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16" yWindow="48" windowWidth="7656" windowHeight="8568" activeTab="0"/>
  </bookViews>
  <sheets>
    <sheet name="振動応答計算(1)" sheetId="1" r:id="rId1"/>
  </sheets>
  <definedNames>
    <definedName name="_">'振動応答計算(1)'!#REF!</definedName>
  </definedNames>
  <calcPr fullCalcOnLoad="1"/>
</workbook>
</file>

<file path=xl/sharedStrings.xml><?xml version="1.0" encoding="utf-8"?>
<sst xmlns="http://schemas.openxmlformats.org/spreadsheetml/2006/main" count="100" uniqueCount="88">
  <si>
    <t>全変位応答</t>
  </si>
  <si>
    <t>水平変位</t>
  </si>
  <si>
    <t>１．支持系の共振時の振動応答</t>
  </si>
  <si>
    <t>RMAX</t>
  </si>
  <si>
    <t>mm</t>
  </si>
  <si>
    <t>起動時の最大変位</t>
  </si>
  <si>
    <t>HMAX</t>
  </si>
  <si>
    <t>起動時の最大水平変位</t>
  </si>
  <si>
    <t>TMAX</t>
  </si>
  <si>
    <t>起動時の最大バネ変位</t>
  </si>
  <si>
    <t>WA</t>
  </si>
  <si>
    <t>kgf</t>
  </si>
  <si>
    <t>アンバランスの重さ</t>
  </si>
  <si>
    <t>WM</t>
  </si>
  <si>
    <t>洗濯槽および洗濯物と水の全重量</t>
  </si>
  <si>
    <t>WI</t>
  </si>
  <si>
    <r>
      <t>kgfmm</t>
    </r>
    <r>
      <rPr>
        <vertAlign val="superscript"/>
        <sz val="12"/>
        <rFont val="ＭＳ 明朝"/>
        <family val="1"/>
      </rPr>
      <t>2</t>
    </r>
    <r>
      <rPr>
        <sz val="12"/>
        <rFont val="ＭＳ 明朝"/>
        <family val="1"/>
      </rPr>
      <t>/g</t>
    </r>
  </si>
  <si>
    <t>脱水槽および洗濯物と水の全慣性モーメント</t>
  </si>
  <si>
    <t>WT</t>
  </si>
  <si>
    <r>
      <t>kgfmm</t>
    </r>
    <r>
      <rPr>
        <vertAlign val="superscript"/>
        <sz val="12"/>
        <rFont val="ＭＳ 明朝"/>
        <family val="1"/>
      </rPr>
      <t>3</t>
    </r>
    <r>
      <rPr>
        <sz val="12"/>
        <rFont val="ＭＳ 明朝"/>
        <family val="1"/>
      </rPr>
      <t>/g</t>
    </r>
  </si>
  <si>
    <t>傾き振動の慣性モーメント</t>
  </si>
  <si>
    <t>AKXY</t>
  </si>
  <si>
    <t>Hz</t>
  </si>
  <si>
    <t>支持系の水平固有振動数</t>
  </si>
  <si>
    <t>ATXY</t>
  </si>
  <si>
    <t>支持系の傾き固有振動数</t>
  </si>
  <si>
    <t>GKXY</t>
  </si>
  <si>
    <t>支持系の水平振動の減衰比率</t>
  </si>
  <si>
    <t>GTXY</t>
  </si>
  <si>
    <t>支持系の傾き振動の減衰比率</t>
  </si>
  <si>
    <t>RLA</t>
  </si>
  <si>
    <t>アンバランスの高さ位置</t>
  </si>
  <si>
    <t>RA</t>
  </si>
  <si>
    <t>アンバランス重心位置</t>
  </si>
  <si>
    <t>RC</t>
  </si>
  <si>
    <t>支持バネの位置</t>
  </si>
  <si>
    <t>RLT</t>
  </si>
  <si>
    <t>槽の高さ</t>
  </si>
  <si>
    <t>TRQ</t>
  </si>
  <si>
    <t>kgfmm</t>
  </si>
  <si>
    <t>回転トルク</t>
  </si>
  <si>
    <t>XLIM</t>
  </si>
  <si>
    <t>使用せず</t>
  </si>
  <si>
    <t>YLIM</t>
  </si>
  <si>
    <t>AMPX</t>
  </si>
  <si>
    <t>AMPY</t>
  </si>
  <si>
    <t>TIM</t>
  </si>
  <si>
    <t>sec</t>
  </si>
  <si>
    <t>初期剛性取り外し時間（0秒で設定なし）</t>
  </si>
  <si>
    <t>注　記号はＶＩＳＵＡＬ　ＢＡＳＩＣの式に対応</t>
  </si>
  <si>
    <t>縦形全自動洗濯機の振動計算（初期剛性大モデル）</t>
  </si>
  <si>
    <t>初期の剛性の増加率</t>
  </si>
  <si>
    <t>この計算では非線形計算を試みており、初期の剛性を大きくして､取り外し時間を設定すると</t>
  </si>
  <si>
    <t>起動の初期に硬く保持して回転数が少しあがった時点で離した場合の計算ができる。</t>
  </si>
  <si>
    <t>時間を0にしておくと普通の場合の計算になる。</t>
  </si>
  <si>
    <t>2.振動モデル</t>
  </si>
  <si>
    <r>
      <t>M</t>
    </r>
    <r>
      <rPr>
        <vertAlign val="subscript"/>
        <sz val="11"/>
        <rFont val="ＭＳ Ｐゴシック"/>
        <family val="3"/>
      </rPr>
      <t>0</t>
    </r>
    <r>
      <rPr>
        <sz val="11"/>
        <rFont val="ＭＳ Ｐゴシック"/>
        <family val="0"/>
      </rPr>
      <t>：アンバランスマス､バランサー水を除く全質量</t>
    </r>
  </si>
  <si>
    <r>
      <t>m</t>
    </r>
    <r>
      <rPr>
        <vertAlign val="subscript"/>
        <sz val="11"/>
        <rFont val="ＭＳ Ｐゴシック"/>
        <family val="3"/>
      </rPr>
      <t>0</t>
    </r>
    <r>
      <rPr>
        <sz val="11"/>
        <rFont val="ＭＳ Ｐゴシック"/>
        <family val="0"/>
      </rPr>
      <t>：アンバランスマス全質量</t>
    </r>
  </si>
  <si>
    <t>W　：バランサー水偏心質量質量を除いたバランサー水質量</t>
  </si>
  <si>
    <r>
      <t>W</t>
    </r>
    <r>
      <rPr>
        <vertAlign val="subscript"/>
        <sz val="11"/>
        <rFont val="ＭＳ Ｐゴシック"/>
        <family val="3"/>
      </rPr>
      <t>0</t>
    </r>
    <r>
      <rPr>
        <sz val="11"/>
        <rFont val="ＭＳ Ｐゴシック"/>
        <family val="0"/>
      </rPr>
      <t>：バランサー水全質量</t>
    </r>
  </si>
  <si>
    <r>
      <t>w</t>
    </r>
    <r>
      <rPr>
        <vertAlign val="subscript"/>
        <sz val="11"/>
        <rFont val="ＭＳ Ｐゴシック"/>
        <family val="3"/>
      </rPr>
      <t>0</t>
    </r>
    <r>
      <rPr>
        <sz val="11"/>
        <rFont val="ＭＳ Ｐゴシック"/>
        <family val="0"/>
      </rPr>
      <t>：バランサー水偏心質量</t>
    </r>
  </si>
  <si>
    <r>
      <t>k</t>
    </r>
    <r>
      <rPr>
        <vertAlign val="subscript"/>
        <sz val="11"/>
        <rFont val="ＭＳ Ｐゴシック"/>
        <family val="3"/>
      </rPr>
      <t>x</t>
    </r>
    <r>
      <rPr>
        <sz val="11"/>
        <rFont val="ＭＳ Ｐゴシック"/>
        <family val="0"/>
      </rPr>
      <t>：X軸方向振り子振動のばね定数</t>
    </r>
  </si>
  <si>
    <r>
      <t>I</t>
    </r>
    <r>
      <rPr>
        <vertAlign val="subscript"/>
        <sz val="11"/>
        <rFont val="ＭＳ Ｐゴシック"/>
        <family val="3"/>
      </rPr>
      <t>x</t>
    </r>
    <r>
      <rPr>
        <sz val="11"/>
        <rFont val="ＭＳ Ｐゴシック"/>
        <family val="0"/>
      </rPr>
      <t>：X軸回りの慣性モーメント（M</t>
    </r>
    <r>
      <rPr>
        <vertAlign val="subscript"/>
        <sz val="11"/>
        <rFont val="ＭＳ Ｐゴシック"/>
        <family val="3"/>
      </rPr>
      <t>0</t>
    </r>
    <r>
      <rPr>
        <sz val="11"/>
        <rFont val="ＭＳ Ｐゴシック"/>
        <family val="0"/>
      </rPr>
      <t>対応）</t>
    </r>
  </si>
  <si>
    <r>
      <t>I</t>
    </r>
    <r>
      <rPr>
        <vertAlign val="subscript"/>
        <sz val="11"/>
        <rFont val="ＭＳ Ｐゴシック"/>
        <family val="3"/>
      </rPr>
      <t>y</t>
    </r>
    <r>
      <rPr>
        <sz val="11"/>
        <rFont val="ＭＳ Ｐゴシック"/>
        <family val="0"/>
      </rPr>
      <t>：Y軸回りの慣性モーメント（M</t>
    </r>
    <r>
      <rPr>
        <vertAlign val="subscript"/>
        <sz val="11"/>
        <rFont val="ＭＳ Ｐゴシック"/>
        <family val="3"/>
      </rPr>
      <t>0</t>
    </r>
    <r>
      <rPr>
        <sz val="11"/>
        <rFont val="ＭＳ Ｐゴシック"/>
        <family val="0"/>
      </rPr>
      <t>対応）</t>
    </r>
  </si>
  <si>
    <r>
      <t>I</t>
    </r>
    <r>
      <rPr>
        <vertAlign val="subscript"/>
        <sz val="11"/>
        <rFont val="ＭＳ Ｐゴシック"/>
        <family val="3"/>
      </rPr>
      <t>z</t>
    </r>
    <r>
      <rPr>
        <sz val="11"/>
        <rFont val="ＭＳ Ｐゴシック"/>
        <family val="0"/>
      </rPr>
      <t>：Z軸回りの慣性モーメント（M</t>
    </r>
    <r>
      <rPr>
        <vertAlign val="subscript"/>
        <sz val="11"/>
        <rFont val="ＭＳ Ｐゴシック"/>
        <family val="3"/>
      </rPr>
      <t>0</t>
    </r>
    <r>
      <rPr>
        <sz val="11"/>
        <rFont val="ＭＳ Ｐゴシック"/>
        <family val="0"/>
      </rPr>
      <t>対応）</t>
    </r>
  </si>
  <si>
    <r>
      <t>k</t>
    </r>
    <r>
      <rPr>
        <vertAlign val="subscript"/>
        <sz val="11"/>
        <rFont val="ＭＳ Ｐゴシック"/>
        <family val="3"/>
      </rPr>
      <t>y</t>
    </r>
    <r>
      <rPr>
        <sz val="11"/>
        <rFont val="ＭＳ Ｐゴシック"/>
        <family val="0"/>
      </rPr>
      <t>：Y軸方向振り子振動のばね定数</t>
    </r>
  </si>
  <si>
    <r>
      <t>k</t>
    </r>
    <r>
      <rPr>
        <vertAlign val="subscript"/>
        <sz val="11"/>
        <rFont val="ＭＳ Ｐゴシック"/>
        <family val="3"/>
      </rPr>
      <t>z</t>
    </r>
    <r>
      <rPr>
        <sz val="11"/>
        <rFont val="ＭＳ Ｐゴシック"/>
        <family val="0"/>
      </rPr>
      <t>：Z軸方向振り子振動のばね定数</t>
    </r>
  </si>
  <si>
    <r>
      <t>C</t>
    </r>
    <r>
      <rPr>
        <vertAlign val="subscript"/>
        <sz val="11"/>
        <rFont val="ＭＳ Ｐゴシック"/>
        <family val="3"/>
      </rPr>
      <t>x</t>
    </r>
    <r>
      <rPr>
        <sz val="11"/>
        <rFont val="ＭＳ Ｐゴシック"/>
        <family val="0"/>
      </rPr>
      <t>：X軸方向振り子振動の減衰定数</t>
    </r>
  </si>
  <si>
    <r>
      <t>C</t>
    </r>
    <r>
      <rPr>
        <vertAlign val="subscript"/>
        <sz val="11"/>
        <rFont val="ＭＳ Ｐゴシック"/>
        <family val="3"/>
      </rPr>
      <t>y</t>
    </r>
    <r>
      <rPr>
        <sz val="11"/>
        <rFont val="ＭＳ Ｐゴシック"/>
        <family val="0"/>
      </rPr>
      <t>：Y軸方向振り子振動の減衰定数</t>
    </r>
  </si>
  <si>
    <r>
      <t>C</t>
    </r>
    <r>
      <rPr>
        <vertAlign val="subscript"/>
        <sz val="11"/>
        <rFont val="ＭＳ Ｐゴシック"/>
        <family val="3"/>
      </rPr>
      <t>z</t>
    </r>
    <r>
      <rPr>
        <sz val="11"/>
        <rFont val="ＭＳ Ｐゴシック"/>
        <family val="0"/>
      </rPr>
      <t>：Z軸方向振り子振動の減衰定数</t>
    </r>
  </si>
  <si>
    <r>
      <t>C</t>
    </r>
    <r>
      <rPr>
        <vertAlign val="subscript"/>
        <sz val="11"/>
        <rFont val="明朝"/>
        <family val="1"/>
      </rPr>
      <t>θx</t>
    </r>
    <r>
      <rPr>
        <sz val="11"/>
        <rFont val="明朝"/>
        <family val="1"/>
      </rPr>
      <t>：X軸回り傾き振動の減衰定数</t>
    </r>
  </si>
  <si>
    <r>
      <t>C</t>
    </r>
    <r>
      <rPr>
        <vertAlign val="subscript"/>
        <sz val="11"/>
        <rFont val="明朝"/>
        <family val="1"/>
      </rPr>
      <t>θy</t>
    </r>
    <r>
      <rPr>
        <sz val="11"/>
        <rFont val="明朝"/>
        <family val="1"/>
      </rPr>
      <t>：Y軸回り傾き振動の減衰定数</t>
    </r>
  </si>
  <si>
    <r>
      <t>C</t>
    </r>
    <r>
      <rPr>
        <vertAlign val="subscript"/>
        <sz val="11"/>
        <rFont val="明朝"/>
        <family val="1"/>
      </rPr>
      <t>θz</t>
    </r>
    <r>
      <rPr>
        <sz val="11"/>
        <rFont val="明朝"/>
        <family val="1"/>
      </rPr>
      <t>：Z軸回り傾き振動の減衰定数</t>
    </r>
  </si>
  <si>
    <t>x　：X軸方向振り子振動の並進変位</t>
  </si>
  <si>
    <t>ｙ　：Y軸方向振り子振動の並進変位</t>
  </si>
  <si>
    <t>z　：Z軸方向振り子振動の並進変位</t>
  </si>
  <si>
    <r>
      <t>θ</t>
    </r>
    <r>
      <rPr>
        <vertAlign val="subscript"/>
        <sz val="11"/>
        <rFont val="明朝"/>
        <family val="1"/>
      </rPr>
      <t>x</t>
    </r>
    <r>
      <rPr>
        <sz val="11"/>
        <rFont val="明朝"/>
        <family val="1"/>
      </rPr>
      <t>：X軸方向傾き振動の回転角</t>
    </r>
  </si>
  <si>
    <r>
      <t>θ</t>
    </r>
    <r>
      <rPr>
        <vertAlign val="subscript"/>
        <sz val="11"/>
        <rFont val="明朝"/>
        <family val="1"/>
      </rPr>
      <t>y</t>
    </r>
    <r>
      <rPr>
        <sz val="11"/>
        <rFont val="明朝"/>
        <family val="1"/>
      </rPr>
      <t>：Y軸方向傾き振動の回転角</t>
    </r>
  </si>
  <si>
    <r>
      <t>θ</t>
    </r>
    <r>
      <rPr>
        <vertAlign val="subscript"/>
        <sz val="11"/>
        <rFont val="明朝"/>
        <family val="1"/>
      </rPr>
      <t>z</t>
    </r>
    <r>
      <rPr>
        <sz val="11"/>
        <rFont val="明朝"/>
        <family val="1"/>
      </rPr>
      <t>：Z軸方向傾き振動の回転角</t>
    </r>
  </si>
  <si>
    <r>
      <t>θ</t>
    </r>
    <r>
      <rPr>
        <vertAlign val="subscript"/>
        <sz val="11"/>
        <rFont val="明朝"/>
        <family val="1"/>
      </rPr>
      <t>z0</t>
    </r>
    <r>
      <rPr>
        <sz val="11"/>
        <rFont val="明朝"/>
        <family val="1"/>
      </rPr>
      <t>：Z軸方向傾き振動の回転角初期値</t>
    </r>
  </si>
  <si>
    <r>
      <t>r</t>
    </r>
    <r>
      <rPr>
        <vertAlign val="subscript"/>
        <sz val="11"/>
        <rFont val="明朝"/>
        <family val="1"/>
      </rPr>
      <t>m</t>
    </r>
    <r>
      <rPr>
        <sz val="11"/>
        <rFont val="明朝"/>
        <family val="1"/>
      </rPr>
      <t>　：アンバランスマスの重心半径位置</t>
    </r>
  </si>
  <si>
    <r>
      <t>r</t>
    </r>
    <r>
      <rPr>
        <vertAlign val="subscript"/>
        <sz val="11"/>
        <rFont val="明朝"/>
        <family val="1"/>
      </rPr>
      <t>w</t>
    </r>
    <r>
      <rPr>
        <sz val="11"/>
        <rFont val="明朝"/>
        <family val="1"/>
      </rPr>
      <t>　：バランサー水の質量の半径位置</t>
    </r>
  </si>
  <si>
    <r>
      <t>r</t>
    </r>
    <r>
      <rPr>
        <vertAlign val="subscript"/>
        <sz val="11"/>
        <rFont val="明朝"/>
        <family val="1"/>
      </rPr>
      <t>k</t>
    </r>
    <r>
      <rPr>
        <sz val="11"/>
        <rFont val="明朝"/>
        <family val="1"/>
      </rPr>
      <t>　：Z軸方向振動のばねの半径位置</t>
    </r>
  </si>
  <si>
    <r>
      <t>l</t>
    </r>
    <r>
      <rPr>
        <vertAlign val="subscript"/>
        <sz val="11"/>
        <rFont val="明朝"/>
        <family val="1"/>
      </rPr>
      <t>m</t>
    </r>
    <r>
      <rPr>
        <sz val="11"/>
        <rFont val="明朝"/>
        <family val="1"/>
      </rPr>
      <t>　：アンバランスマスの重心高さ位置</t>
    </r>
  </si>
  <si>
    <r>
      <t>l</t>
    </r>
    <r>
      <rPr>
        <vertAlign val="subscript"/>
        <sz val="11"/>
        <rFont val="明朝"/>
        <family val="1"/>
      </rPr>
      <t>w</t>
    </r>
    <r>
      <rPr>
        <sz val="11"/>
        <rFont val="明朝"/>
        <family val="1"/>
      </rPr>
      <t>　：バランサー水の重心高さ位置</t>
    </r>
  </si>
  <si>
    <t>T　：回転トルク</t>
  </si>
  <si>
    <t>3.振動方程式</t>
  </si>
  <si>
    <t>ここで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</si>
</sst>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_);[Red]\(0\)"/>
    <numFmt numFmtId="180" formatCode="0.00_);[Red]\(0.00\)"/>
    <numFmt numFmtId="181" formatCode="0.0_);[Red]\(0.0\)"/>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sz val="11"/>
      <name val="明朝"/>
      <family val="1"/>
    </font>
    <font>
      <sz val="16"/>
      <name val="ＭＳ 明朝"/>
      <family val="1"/>
    </font>
    <font>
      <sz val="12"/>
      <name val="明朝"/>
      <family val="1"/>
    </font>
    <font>
      <sz val="12"/>
      <name val="ＭＳ 明朝"/>
      <family val="1"/>
    </font>
    <font>
      <b/>
      <sz val="12"/>
      <name val="ＭＳ 明朝"/>
      <family val="1"/>
    </font>
    <font>
      <vertAlign val="superscript"/>
      <sz val="12"/>
      <name val="ＭＳ 明朝"/>
      <family val="1"/>
    </font>
    <font>
      <sz val="8"/>
      <name val="ＭＳ Ｐゴシック"/>
      <family val="3"/>
    </font>
    <font>
      <sz val="6"/>
      <name val="ＭＳ Ｐゴシック"/>
      <family val="3"/>
    </font>
    <font>
      <vertAlign val="subscript"/>
      <sz val="11"/>
      <name val="ＭＳ Ｐゴシック"/>
      <family val="3"/>
    </font>
    <font>
      <vertAlign val="subscript"/>
      <sz val="11"/>
      <name val="明朝"/>
      <family val="1"/>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5">
    <xf numFmtId="0" fontId="0" fillId="0" borderId="0" xfId="0" applyAlignment="1">
      <alignment/>
    </xf>
    <xf numFmtId="0" fontId="5" fillId="0" borderId="0" xfId="20" applyFont="1" applyAlignment="1">
      <alignment horizontal="centerContinuous"/>
      <protection/>
    </xf>
    <xf numFmtId="0" fontId="6" fillId="0" borderId="0" xfId="20" applyFont="1" applyAlignment="1">
      <alignment horizontal="centerContinuous"/>
      <protection/>
    </xf>
    <xf numFmtId="0" fontId="4" fillId="0" borderId="0" xfId="20" applyAlignment="1">
      <alignment horizontal="centerContinuous"/>
      <protection/>
    </xf>
    <xf numFmtId="0" fontId="4" fillId="0" borderId="0" xfId="20">
      <alignment/>
      <protection/>
    </xf>
    <xf numFmtId="0" fontId="7" fillId="0" borderId="0" xfId="20" applyFont="1">
      <alignment/>
      <protection/>
    </xf>
    <xf numFmtId="0" fontId="7" fillId="0" borderId="1" xfId="20" applyFont="1" applyBorder="1">
      <alignment/>
      <protection/>
    </xf>
    <xf numFmtId="176" fontId="8" fillId="0" borderId="1" xfId="20" applyNumberFormat="1" applyFont="1" applyBorder="1" applyAlignment="1">
      <alignment horizontal="center"/>
      <protection/>
    </xf>
    <xf numFmtId="0" fontId="7" fillId="0" borderId="2" xfId="20" applyFont="1" applyBorder="1">
      <alignment/>
      <protection/>
    </xf>
    <xf numFmtId="0" fontId="7" fillId="0" borderId="3" xfId="20" applyFont="1" applyBorder="1">
      <alignment/>
      <protection/>
    </xf>
    <xf numFmtId="0" fontId="4" fillId="0" borderId="3" xfId="20" applyBorder="1">
      <alignment/>
      <protection/>
    </xf>
    <xf numFmtId="0" fontId="4" fillId="0" borderId="4" xfId="20" applyBorder="1">
      <alignment/>
      <protection/>
    </xf>
    <xf numFmtId="176" fontId="7" fillId="1" borderId="1" xfId="20" applyNumberFormat="1" applyFont="1" applyFill="1" applyBorder="1" applyAlignment="1">
      <alignment horizontal="center"/>
      <protection/>
    </xf>
    <xf numFmtId="2" fontId="7" fillId="1" borderId="1" xfId="20" applyNumberFormat="1" applyFont="1" applyFill="1" applyBorder="1" applyAlignment="1">
      <alignment horizontal="center"/>
      <protection/>
    </xf>
    <xf numFmtId="179" fontId="7" fillId="1" borderId="1" xfId="20" applyNumberFormat="1" applyFont="1" applyFill="1" applyBorder="1" applyAlignment="1">
      <alignment horizontal="center"/>
      <protection/>
    </xf>
    <xf numFmtId="0" fontId="6" fillId="0" borderId="0" xfId="20" applyFont="1">
      <alignment/>
      <protection/>
    </xf>
    <xf numFmtId="176" fontId="7" fillId="0" borderId="0" xfId="20" applyNumberFormat="1" applyFont="1">
      <alignment/>
      <protection/>
    </xf>
    <xf numFmtId="2" fontId="7" fillId="0" borderId="0" xfId="20" applyNumberFormat="1" applyFont="1">
      <alignment/>
      <protection/>
    </xf>
    <xf numFmtId="176" fontId="4" fillId="0" borderId="0" xfId="20" applyNumberFormat="1">
      <alignment/>
      <protection/>
    </xf>
    <xf numFmtId="0" fontId="4" fillId="0" borderId="0" xfId="20" applyFont="1">
      <alignment/>
      <protection/>
    </xf>
    <xf numFmtId="0" fontId="4" fillId="0" borderId="1" xfId="20" applyFont="1" applyBorder="1">
      <alignment/>
      <protection/>
    </xf>
    <xf numFmtId="0" fontId="4" fillId="0" borderId="1" xfId="20" applyBorder="1">
      <alignment/>
      <protection/>
    </xf>
    <xf numFmtId="0" fontId="4" fillId="0" borderId="2" xfId="20" applyFont="1" applyBorder="1">
      <alignment/>
      <protection/>
    </xf>
    <xf numFmtId="180" fontId="7" fillId="1" borderId="1" xfId="20" applyNumberFormat="1" applyFont="1" applyFill="1" applyBorder="1" applyAlignment="1">
      <alignment horizontal="center"/>
      <protection/>
    </xf>
    <xf numFmtId="181" fontId="7" fillId="1" borderId="1" xfId="20" applyNumberFormat="1" applyFont="1" applyFill="1" applyBorder="1" applyAlignment="1">
      <alignment horizontal="center"/>
      <protection/>
    </xf>
  </cellXfs>
  <cellStyles count="7">
    <cellStyle name="Normal" xfId="0"/>
    <cellStyle name="Percent" xfId="15"/>
    <cellStyle name="Comma [0]" xfId="16"/>
    <cellStyle name="Comma" xfId="17"/>
    <cellStyle name="Currency [0]" xfId="18"/>
    <cellStyle name="Currency" xfId="19"/>
    <cellStyle name="標準_振動応答計算(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初期の剛性を7秒間100倍にした場合</a:t>
            </a:r>
          </a:p>
        </c:rich>
      </c:tx>
      <c:layout/>
      <c:spPr>
        <a:noFill/>
        <a:ln>
          <a:noFill/>
        </a:ln>
      </c:spPr>
    </c:title>
    <c:plotArea>
      <c:layout>
        <c:manualLayout>
          <c:xMode val="edge"/>
          <c:yMode val="edge"/>
          <c:x val="0.0505"/>
          <c:y val="0.08975"/>
          <c:w val="0.9495"/>
          <c:h val="0.8625"/>
        </c:manualLayout>
      </c:layout>
      <c:scatterChart>
        <c:scatterStyle val="lineMarker"/>
        <c:varyColors val="0"/>
        <c:ser>
          <c:idx val="0"/>
          <c:order val="0"/>
          <c:tx>
            <c:strRef>
              <c:f>'振動応答計算(1)'!$M$1</c:f>
              <c:strCache>
                <c:ptCount val="1"/>
                <c:pt idx="0">
                  <c:v>全変位応答</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'振動応答計算(1)'!$L$2:$L$151</c:f>
              <c:numCache/>
            </c:numRef>
          </c:xVal>
          <c:yVal>
            <c:numRef>
              <c:f>'振動応答計算(1)'!$M$2:$M$151</c:f>
              <c:numCache/>
            </c:numRef>
          </c:yVal>
          <c:smooth val="0"/>
        </c:ser>
        <c:ser>
          <c:idx val="1"/>
          <c:order val="1"/>
          <c:tx>
            <c:strRef>
              <c:f>'振動応答計算(1)'!$N$1</c:f>
              <c:strCache>
                <c:ptCount val="1"/>
                <c:pt idx="0">
                  <c:v>水平変位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'振動応答計算(1)'!$L$2:$L$151</c:f>
              <c:numCache/>
            </c:numRef>
          </c:xVal>
          <c:yVal>
            <c:numRef>
              <c:f>'振動応答計算(1)'!$N$2:$N$151</c:f>
              <c:numCache/>
            </c:numRef>
          </c:yVal>
          <c:smooth val="0"/>
        </c:ser>
        <c:axId val="48541401"/>
        <c:axId val="34219426"/>
      </c:scatterChart>
      <c:valAx>
        <c:axId val="4854140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時間  （sec）</a:t>
                </a:r>
              </a:p>
            </c:rich>
          </c:tx>
          <c:layout/>
          <c:overlay val="0"/>
          <c:spPr>
            <a:noFill/>
            <a:ln>
              <a:noFill/>
            </a:ln>
          </c:spPr>
        </c:title>
        <c:majorGridlines/>
        <c:delete val="0"/>
        <c:numFmt formatCode="General" sourceLinked="1"/>
        <c:majorTickMark val="in"/>
        <c:minorTickMark val="none"/>
        <c:tickLblPos val="nextTo"/>
        <c:crossAx val="34219426"/>
        <c:crosses val="autoZero"/>
        <c:crossBetween val="midCat"/>
        <c:dispUnits/>
        <c:majorUnit val="1"/>
      </c:valAx>
      <c:valAx>
        <c:axId val="34219426"/>
        <c:scaling>
          <c:orientation val="minMax"/>
        </c:scaling>
        <c:axPos val="l"/>
        <c:title>
          <c:tx>
            <c:rich>
              <a:bodyPr vert="horz" rot="-5400000" anchor="ctr"/>
              <a:lstStyle/>
              <a:p>
                <a:pPr algn="ctr">
                  <a:defRPr/>
                </a:pPr>
                <a:r>
                  <a:rPr lang="en-US" cap="none" sz="1100" b="0" i="0" u="none" baseline="0">
                    <a:latin typeface="ＭＳ Ｐゴシック"/>
                    <a:ea typeface="ＭＳ Ｐゴシック"/>
                    <a:cs typeface="ＭＳ Ｐゴシック"/>
                  </a:rPr>
                  <a:t>変位 （ｍｍ）</a:t>
                </a:r>
              </a:p>
            </c:rich>
          </c:tx>
          <c:layout/>
          <c:overlay val="0"/>
          <c:spPr>
            <a:noFill/>
            <a:ln>
              <a:noFill/>
            </a:ln>
          </c:spPr>
        </c:title>
        <c:majorGridlines/>
        <c:delete val="0"/>
        <c:numFmt formatCode="General" sourceLinked="1"/>
        <c:majorTickMark val="in"/>
        <c:minorTickMark val="none"/>
        <c:tickLblPos val="nextTo"/>
        <c:crossAx val="48541401"/>
        <c:crosses val="autoZero"/>
        <c:crossBetween val="midCat"/>
        <c:dispUnits/>
      </c:valAx>
      <c:spPr>
        <a:solidFill>
          <a:srgbClr val="C0C0C0"/>
        </a:solidFill>
        <a:ln w="12700">
          <a:solidFill>
            <a:srgbClr val="808080"/>
          </a:solidFill>
        </a:ln>
      </c:spPr>
    </c:plotArea>
    <c:legend>
      <c:legendPos val="r"/>
      <c:legendEntry>
        <c:idx val="0"/>
        <c:txPr>
          <a:bodyPr vert="horz" rot="0"/>
          <a:lstStyle/>
          <a:p>
            <a:pPr>
              <a:defRPr lang="en-US" cap="none" sz="800" b="0" i="0" u="none" baseline="0">
                <a:latin typeface="ＭＳ Ｐゴシック"/>
                <a:ea typeface="ＭＳ Ｐゴシック"/>
                <a:cs typeface="ＭＳ Ｐゴシック"/>
              </a:defRPr>
            </a:pPr>
          </a:p>
        </c:txPr>
      </c:legendEntry>
      <c:legendEntry>
        <c:idx val="1"/>
        <c:txPr>
          <a:bodyPr vert="horz" rot="0"/>
          <a:lstStyle/>
          <a:p>
            <a:pPr>
              <a:defRPr lang="en-US" cap="none" sz="800" b="0" i="0" u="none" baseline="0">
                <a:latin typeface="ＭＳ Ｐゴシック"/>
                <a:ea typeface="ＭＳ Ｐゴシック"/>
                <a:cs typeface="ＭＳ Ｐゴシック"/>
              </a:defRPr>
            </a:pPr>
          </a:p>
        </c:txPr>
      </c:legendEntry>
      <c:layout>
        <c:manualLayout>
          <c:xMode val="edge"/>
          <c:yMode val="edge"/>
          <c:x val="0.67775"/>
          <c:y val="0.172"/>
          <c:w val="0.30975"/>
          <c:h val="0.1312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25</xdr:row>
      <xdr:rowOff>114300</xdr:rowOff>
    </xdr:from>
    <xdr:to>
      <xdr:col>7</xdr:col>
      <xdr:colOff>190500</xdr:colOff>
      <xdr:row>38</xdr:row>
      <xdr:rowOff>57150</xdr:rowOff>
    </xdr:to>
    <xdr:graphicFrame>
      <xdr:nvGraphicFramePr>
        <xdr:cNvPr id="1" name="Chart 3"/>
        <xdr:cNvGraphicFramePr/>
      </xdr:nvGraphicFramePr>
      <xdr:xfrm>
        <a:off x="1581150" y="5457825"/>
        <a:ext cx="3448050" cy="26670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25</xdr:row>
      <xdr:rowOff>180975</xdr:rowOff>
    </xdr:from>
    <xdr:to>
      <xdr:col>9</xdr:col>
      <xdr:colOff>457200</xdr:colOff>
      <xdr:row>26</xdr:row>
      <xdr:rowOff>180975</xdr:rowOff>
    </xdr:to>
    <xdr:sp macro="[0]!応答計算.応答計算">
      <xdr:nvSpPr>
        <xdr:cNvPr id="2" name="TextBox 5"/>
        <xdr:cNvSpPr txBox="1">
          <a:spLocks noChangeArrowheads="1"/>
        </xdr:cNvSpPr>
      </xdr:nvSpPr>
      <xdr:spPr>
        <a:xfrm>
          <a:off x="5391150" y="5524500"/>
          <a:ext cx="990600" cy="20955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計算スタート</a:t>
          </a:r>
        </a:p>
      </xdr:txBody>
    </xdr:sp>
    <xdr:clientData/>
  </xdr:twoCellAnchor>
  <xdr:twoCellAnchor editAs="oneCell">
    <xdr:from>
      <xdr:col>1</xdr:col>
      <xdr:colOff>352425</xdr:colOff>
      <xdr:row>44</xdr:row>
      <xdr:rowOff>114300</xdr:rowOff>
    </xdr:from>
    <xdr:to>
      <xdr:col>9</xdr:col>
      <xdr:colOff>76200</xdr:colOff>
      <xdr:row>56</xdr:row>
      <xdr:rowOff>123825</xdr:rowOff>
    </xdr:to>
    <xdr:pic>
      <xdr:nvPicPr>
        <xdr:cNvPr id="3" name="Picture 6"/>
        <xdr:cNvPicPr preferRelativeResize="1">
          <a:picLocks noChangeAspect="1"/>
        </xdr:cNvPicPr>
      </xdr:nvPicPr>
      <xdr:blipFill>
        <a:blip r:embed="rId2"/>
        <a:stretch>
          <a:fillRect/>
        </a:stretch>
      </xdr:blipFill>
      <xdr:spPr>
        <a:xfrm>
          <a:off x="762000" y="9439275"/>
          <a:ext cx="523875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58"/>
  <sheetViews>
    <sheetView tabSelected="1" workbookViewId="0" topLeftCell="A1">
      <selection activeCell="I128" sqref="I128"/>
    </sheetView>
  </sheetViews>
  <sheetFormatPr defaultColWidth="9.00390625" defaultRowHeight="13.5"/>
  <cols>
    <col min="1" max="1" width="5.375" style="4" customWidth="1"/>
    <col min="2" max="2" width="9.75390625" style="4" customWidth="1"/>
    <col min="3" max="3" width="10.625" style="4" customWidth="1"/>
    <col min="4" max="5" width="9.875" style="4" customWidth="1"/>
    <col min="6" max="7" width="9.00390625" style="4" customWidth="1"/>
    <col min="8" max="9" width="7.125" style="4" customWidth="1"/>
    <col min="10" max="16384" width="9.00390625" style="4" customWidth="1"/>
  </cols>
  <sheetData>
    <row r="1" spans="1:14" ht="24.75" customHeight="1">
      <c r="A1" s="1" t="s">
        <v>50</v>
      </c>
      <c r="B1" s="2"/>
      <c r="C1" s="2"/>
      <c r="D1" s="2"/>
      <c r="E1" s="2"/>
      <c r="F1" s="2"/>
      <c r="G1" s="2"/>
      <c r="H1" s="2"/>
      <c r="I1" s="2"/>
      <c r="J1" s="3"/>
      <c r="K1" s="3"/>
      <c r="M1" s="19" t="s">
        <v>0</v>
      </c>
      <c r="N1" s="19" t="s">
        <v>1</v>
      </c>
    </row>
    <row r="2" spans="1:14" ht="16.5" customHeight="1">
      <c r="A2" s="5" t="s">
        <v>2</v>
      </c>
      <c r="B2" s="5"/>
      <c r="C2" s="5"/>
      <c r="D2" s="5"/>
      <c r="F2" s="5"/>
      <c r="G2" s="5"/>
      <c r="H2" s="5"/>
      <c r="I2" s="5"/>
      <c r="L2" s="4">
        <v>0.1</v>
      </c>
      <c r="M2" s="4">
        <v>0.043505361019735164</v>
      </c>
      <c r="N2" s="4">
        <v>0.05433387291241977</v>
      </c>
    </row>
    <row r="3" spans="1:14" ht="16.5" customHeight="1">
      <c r="A3" s="5"/>
      <c r="B3" s="5"/>
      <c r="C3" s="5"/>
      <c r="D3" s="5"/>
      <c r="E3" s="5"/>
      <c r="F3" s="5"/>
      <c r="G3" s="5"/>
      <c r="H3" s="5"/>
      <c r="I3" s="5"/>
      <c r="L3" s="4">
        <f>L2+0.1</f>
        <v>0.2</v>
      </c>
      <c r="M3" s="4">
        <v>0.15281290329418332</v>
      </c>
      <c r="N3" s="4">
        <v>0.1266976519109685</v>
      </c>
    </row>
    <row r="4" spans="1:14" ht="16.5" customHeight="1">
      <c r="A4" s="5"/>
      <c r="C4" s="6" t="s">
        <v>3</v>
      </c>
      <c r="D4" s="7">
        <v>15.46620661974075</v>
      </c>
      <c r="E4" s="6" t="s">
        <v>4</v>
      </c>
      <c r="F4" s="8" t="s">
        <v>5</v>
      </c>
      <c r="G4" s="9"/>
      <c r="H4" s="9"/>
      <c r="I4" s="9"/>
      <c r="J4" s="10"/>
      <c r="K4" s="11"/>
      <c r="L4" s="18">
        <f>L3+0.1</f>
        <v>0.30000000000000004</v>
      </c>
      <c r="M4" s="4">
        <v>0.24487303465047075</v>
      </c>
      <c r="N4" s="4">
        <v>0.1904157910488639</v>
      </c>
    </row>
    <row r="5" spans="1:14" ht="16.5" customHeight="1">
      <c r="A5" s="5"/>
      <c r="C5" s="6" t="s">
        <v>6</v>
      </c>
      <c r="D5" s="7">
        <v>10.580438551720022</v>
      </c>
      <c r="E5" s="6" t="s">
        <v>4</v>
      </c>
      <c r="F5" s="8" t="s">
        <v>7</v>
      </c>
      <c r="G5" s="9"/>
      <c r="H5" s="9"/>
      <c r="I5" s="9"/>
      <c r="J5" s="10"/>
      <c r="K5" s="11"/>
      <c r="L5" s="18">
        <f aca="true" t="shared" si="0" ref="L5:L20">L4+0.1</f>
        <v>0.4</v>
      </c>
      <c r="M5" s="4">
        <v>0.2876627861165839</v>
      </c>
      <c r="N5" s="4">
        <v>0.2237870708609678</v>
      </c>
    </row>
    <row r="6" spans="1:14" ht="16.5" customHeight="1">
      <c r="A6" s="5"/>
      <c r="C6" s="6" t="s">
        <v>8</v>
      </c>
      <c r="D6" s="7">
        <v>4.838166495305542</v>
      </c>
      <c r="E6" s="6" t="s">
        <v>4</v>
      </c>
      <c r="F6" s="8" t="s">
        <v>9</v>
      </c>
      <c r="G6" s="9"/>
      <c r="H6" s="9"/>
      <c r="I6" s="9"/>
      <c r="J6" s="10"/>
      <c r="K6" s="11"/>
      <c r="L6" s="18">
        <f t="shared" si="0"/>
        <v>0.5</v>
      </c>
      <c r="M6" s="4">
        <v>0.281343481758901</v>
      </c>
      <c r="N6" s="4">
        <v>0.21952016137021332</v>
      </c>
    </row>
    <row r="7" spans="1:14" ht="16.5" customHeight="1">
      <c r="A7" s="5"/>
      <c r="C7" s="6" t="s">
        <v>10</v>
      </c>
      <c r="D7" s="12">
        <v>0.6</v>
      </c>
      <c r="E7" s="6" t="s">
        <v>11</v>
      </c>
      <c r="F7" s="8" t="s">
        <v>12</v>
      </c>
      <c r="G7" s="9"/>
      <c r="H7" s="9"/>
      <c r="I7" s="9"/>
      <c r="J7" s="10"/>
      <c r="K7" s="11"/>
      <c r="L7" s="18">
        <f t="shared" si="0"/>
        <v>0.6</v>
      </c>
      <c r="M7" s="4">
        <v>0.24660330602684094</v>
      </c>
      <c r="N7" s="4">
        <v>0.19701066414475835</v>
      </c>
    </row>
    <row r="8" spans="1:14" ht="16.5" customHeight="1">
      <c r="A8" s="5"/>
      <c r="B8" s="5"/>
      <c r="C8" s="6" t="s">
        <v>13</v>
      </c>
      <c r="D8" s="12">
        <v>51</v>
      </c>
      <c r="E8" s="6" t="s">
        <v>11</v>
      </c>
      <c r="F8" s="8" t="s">
        <v>14</v>
      </c>
      <c r="G8" s="9"/>
      <c r="H8" s="9"/>
      <c r="I8" s="9"/>
      <c r="J8" s="10"/>
      <c r="K8" s="11"/>
      <c r="L8" s="18">
        <f t="shared" si="0"/>
        <v>0.7</v>
      </c>
      <c r="M8" s="4">
        <v>0.24250427193935004</v>
      </c>
      <c r="N8" s="4">
        <v>0.19907525462761175</v>
      </c>
    </row>
    <row r="9" spans="1:14" ht="16.5" customHeight="1">
      <c r="A9" s="5"/>
      <c r="B9" s="5"/>
      <c r="C9" s="6" t="s">
        <v>15</v>
      </c>
      <c r="D9" s="12">
        <v>100</v>
      </c>
      <c r="E9" s="6" t="s">
        <v>16</v>
      </c>
      <c r="F9" s="8" t="s">
        <v>17</v>
      </c>
      <c r="G9" s="9"/>
      <c r="H9" s="9"/>
      <c r="I9" s="9"/>
      <c r="J9" s="10"/>
      <c r="K9" s="11"/>
      <c r="L9" s="18">
        <f t="shared" si="0"/>
        <v>0.7999999999999999</v>
      </c>
      <c r="M9" s="4">
        <v>0.30341552103991326</v>
      </c>
      <c r="N9" s="4">
        <v>0.24749370956190003</v>
      </c>
    </row>
    <row r="10" spans="1:14" ht="16.5" customHeight="1">
      <c r="A10" s="5"/>
      <c r="B10" s="5"/>
      <c r="C10" s="6" t="s">
        <v>18</v>
      </c>
      <c r="D10" s="12">
        <v>142</v>
      </c>
      <c r="E10" s="6" t="s">
        <v>19</v>
      </c>
      <c r="F10" s="8" t="s">
        <v>20</v>
      </c>
      <c r="G10" s="9"/>
      <c r="H10" s="9"/>
      <c r="I10" s="9"/>
      <c r="J10" s="10"/>
      <c r="K10" s="11"/>
      <c r="L10" s="18">
        <f t="shared" si="0"/>
        <v>0.8999999999999999</v>
      </c>
      <c r="M10" s="4">
        <v>0.3895260229350096</v>
      </c>
      <c r="N10" s="4">
        <v>0.3146544343180119</v>
      </c>
    </row>
    <row r="11" spans="1:14" ht="16.5" customHeight="1">
      <c r="A11" s="5"/>
      <c r="B11" s="5"/>
      <c r="C11" s="6" t="s">
        <v>21</v>
      </c>
      <c r="D11" s="23">
        <v>1.05</v>
      </c>
      <c r="E11" s="6" t="s">
        <v>22</v>
      </c>
      <c r="F11" s="8" t="s">
        <v>23</v>
      </c>
      <c r="G11" s="9"/>
      <c r="H11" s="9"/>
      <c r="I11" s="9"/>
      <c r="J11" s="10"/>
      <c r="K11" s="11"/>
      <c r="L11" s="18">
        <f t="shared" si="0"/>
        <v>0.9999999999999999</v>
      </c>
      <c r="M11" s="4">
        <v>0.46777880183451065</v>
      </c>
      <c r="N11" s="4">
        <v>0.3769799571945461</v>
      </c>
    </row>
    <row r="12" spans="1:14" ht="16.5" customHeight="1">
      <c r="A12" s="5"/>
      <c r="B12" s="5"/>
      <c r="C12" s="6" t="s">
        <v>24</v>
      </c>
      <c r="D12" s="23">
        <v>3.3</v>
      </c>
      <c r="E12" s="6" t="s">
        <v>22</v>
      </c>
      <c r="F12" s="8" t="s">
        <v>25</v>
      </c>
      <c r="G12" s="9"/>
      <c r="H12" s="9"/>
      <c r="I12" s="9"/>
      <c r="J12" s="10"/>
      <c r="K12" s="11"/>
      <c r="L12" s="18">
        <f t="shared" si="0"/>
        <v>1.0999999999999999</v>
      </c>
      <c r="M12" s="4">
        <v>0.5244953239378805</v>
      </c>
      <c r="N12" s="4">
        <v>0.42402111066428816</v>
      </c>
    </row>
    <row r="13" spans="1:14" ht="16.5" customHeight="1">
      <c r="A13" s="5"/>
      <c r="B13" s="5"/>
      <c r="C13" s="6" t="s">
        <v>26</v>
      </c>
      <c r="D13" s="13">
        <v>0.1</v>
      </c>
      <c r="E13" s="6"/>
      <c r="F13" s="8" t="s">
        <v>27</v>
      </c>
      <c r="G13" s="9"/>
      <c r="H13" s="9"/>
      <c r="I13" s="9"/>
      <c r="J13" s="10"/>
      <c r="K13" s="11"/>
      <c r="L13" s="18">
        <f t="shared" si="0"/>
        <v>1.2</v>
      </c>
      <c r="M13" s="4">
        <v>0.572064166617722</v>
      </c>
      <c r="N13" s="4">
        <v>0.4653377477683872</v>
      </c>
    </row>
    <row r="14" spans="1:14" ht="16.5" customHeight="1">
      <c r="A14" s="5"/>
      <c r="B14" s="5"/>
      <c r="C14" s="6" t="s">
        <v>28</v>
      </c>
      <c r="D14" s="13">
        <v>0.3</v>
      </c>
      <c r="E14" s="6"/>
      <c r="F14" s="8" t="s">
        <v>29</v>
      </c>
      <c r="G14" s="9"/>
      <c r="H14" s="9"/>
      <c r="I14" s="9"/>
      <c r="J14" s="10"/>
      <c r="K14" s="11"/>
      <c r="L14" s="18">
        <f t="shared" si="0"/>
        <v>1.3</v>
      </c>
      <c r="M14" s="4">
        <v>0.6349943609492221</v>
      </c>
      <c r="N14" s="4">
        <v>0.5188813659955964</v>
      </c>
    </row>
    <row r="15" spans="1:14" ht="16.5" customHeight="1">
      <c r="A15" s="5"/>
      <c r="B15" s="5"/>
      <c r="C15" s="6" t="s">
        <v>30</v>
      </c>
      <c r="D15" s="14">
        <v>150</v>
      </c>
      <c r="E15" s="6" t="s">
        <v>4</v>
      </c>
      <c r="F15" s="8" t="s">
        <v>31</v>
      </c>
      <c r="G15" s="9"/>
      <c r="H15" s="9"/>
      <c r="I15" s="9"/>
      <c r="J15" s="10"/>
      <c r="K15" s="11"/>
      <c r="L15" s="18">
        <f t="shared" si="0"/>
        <v>1.4000000000000001</v>
      </c>
      <c r="M15" s="4">
        <v>0.7443134146653764</v>
      </c>
      <c r="N15" s="4">
        <v>0.6070300500928403</v>
      </c>
    </row>
    <row r="16" spans="1:14" ht="16.5" customHeight="1">
      <c r="A16" s="5"/>
      <c r="B16" s="5"/>
      <c r="C16" s="6" t="s">
        <v>32</v>
      </c>
      <c r="D16" s="14">
        <v>220</v>
      </c>
      <c r="E16" s="6" t="s">
        <v>4</v>
      </c>
      <c r="F16" s="8" t="s">
        <v>33</v>
      </c>
      <c r="G16" s="9"/>
      <c r="H16" s="9"/>
      <c r="I16" s="9"/>
      <c r="J16" s="10"/>
      <c r="K16" s="11"/>
      <c r="L16" s="18">
        <f t="shared" si="0"/>
        <v>1.5000000000000002</v>
      </c>
      <c r="M16" s="4">
        <v>0.9000146642992414</v>
      </c>
      <c r="N16" s="4">
        <v>0.7286012556390498</v>
      </c>
    </row>
    <row r="17" spans="1:14" ht="16.5" customHeight="1">
      <c r="A17" s="5"/>
      <c r="B17" s="5"/>
      <c r="C17" s="6" t="s">
        <v>34</v>
      </c>
      <c r="D17" s="14">
        <v>230</v>
      </c>
      <c r="E17" s="6" t="s">
        <v>4</v>
      </c>
      <c r="F17" s="8" t="s">
        <v>35</v>
      </c>
      <c r="G17" s="9"/>
      <c r="H17" s="9"/>
      <c r="I17" s="9"/>
      <c r="J17" s="10"/>
      <c r="K17" s="11"/>
      <c r="L17" s="18">
        <f t="shared" si="0"/>
        <v>1.6000000000000003</v>
      </c>
      <c r="M17" s="4">
        <v>1.0859284979115362</v>
      </c>
      <c r="N17" s="4">
        <v>0.8719517249103521</v>
      </c>
    </row>
    <row r="18" spans="1:14" ht="16.5" customHeight="1">
      <c r="A18" s="5"/>
      <c r="B18" s="5"/>
      <c r="C18" s="6" t="s">
        <v>36</v>
      </c>
      <c r="D18" s="14">
        <v>383</v>
      </c>
      <c r="E18" s="6" t="s">
        <v>4</v>
      </c>
      <c r="F18" s="4" t="s">
        <v>37</v>
      </c>
      <c r="G18" s="9"/>
      <c r="H18" s="9"/>
      <c r="I18" s="9"/>
      <c r="J18" s="10"/>
      <c r="K18" s="11"/>
      <c r="L18" s="18">
        <f t="shared" si="0"/>
        <v>1.7000000000000004</v>
      </c>
      <c r="M18" s="4">
        <v>1.2691270133882182</v>
      </c>
      <c r="N18" s="4">
        <v>1.0131664751390592</v>
      </c>
    </row>
    <row r="19" spans="1:14" ht="16.5" customHeight="1">
      <c r="A19" s="5"/>
      <c r="B19" s="5"/>
      <c r="C19" s="6" t="s">
        <v>38</v>
      </c>
      <c r="D19" s="14">
        <v>220</v>
      </c>
      <c r="E19" s="6" t="s">
        <v>39</v>
      </c>
      <c r="F19" s="8" t="s">
        <v>40</v>
      </c>
      <c r="G19" s="9"/>
      <c r="H19" s="9"/>
      <c r="I19" s="9"/>
      <c r="J19" s="10"/>
      <c r="K19" s="11"/>
      <c r="L19" s="18">
        <f t="shared" si="0"/>
        <v>1.8000000000000005</v>
      </c>
      <c r="M19" s="4">
        <v>1.4495363269847206</v>
      </c>
      <c r="N19" s="4">
        <v>1.1531797790592575</v>
      </c>
    </row>
    <row r="20" spans="2:14" ht="16.5" customHeight="1">
      <c r="B20"/>
      <c r="C20" s="20" t="s">
        <v>41</v>
      </c>
      <c r="D20" s="24">
        <v>4</v>
      </c>
      <c r="E20" s="20" t="s">
        <v>4</v>
      </c>
      <c r="F20" s="22" t="s">
        <v>42</v>
      </c>
      <c r="G20" s="10"/>
      <c r="H20" s="10"/>
      <c r="I20" s="10"/>
      <c r="J20" s="10"/>
      <c r="K20" s="11"/>
      <c r="L20" s="18">
        <f t="shared" si="0"/>
        <v>1.9000000000000006</v>
      </c>
      <c r="M20" s="4">
        <v>1.63762484573656</v>
      </c>
      <c r="N20" s="4">
        <v>1.299627134026104</v>
      </c>
    </row>
    <row r="21" spans="3:14" ht="16.5" customHeight="1">
      <c r="C21" s="20" t="s">
        <v>43</v>
      </c>
      <c r="D21" s="24">
        <v>4</v>
      </c>
      <c r="E21" s="20" t="s">
        <v>4</v>
      </c>
      <c r="F21" s="22" t="s">
        <v>42</v>
      </c>
      <c r="G21" s="10"/>
      <c r="H21" s="10"/>
      <c r="I21" s="10"/>
      <c r="J21" s="10"/>
      <c r="K21" s="11"/>
      <c r="L21" s="18">
        <f aca="true" t="shared" si="1" ref="L21:L34">L20+0.1</f>
        <v>2.0000000000000004</v>
      </c>
      <c r="M21" s="4">
        <v>1.869331938126938</v>
      </c>
      <c r="N21" s="4">
        <v>1.4785223765424935</v>
      </c>
    </row>
    <row r="22" spans="2:14" ht="16.5" customHeight="1">
      <c r="B22"/>
      <c r="C22" s="20" t="s">
        <v>44</v>
      </c>
      <c r="D22" s="14">
        <v>1</v>
      </c>
      <c r="E22" s="21"/>
      <c r="F22" s="22" t="s">
        <v>51</v>
      </c>
      <c r="G22" s="10"/>
      <c r="H22" s="10"/>
      <c r="I22" s="10"/>
      <c r="J22" s="10"/>
      <c r="K22" s="11"/>
      <c r="L22" s="18">
        <f t="shared" si="1"/>
        <v>2.1000000000000005</v>
      </c>
      <c r="M22" s="4">
        <v>2.14647185593587</v>
      </c>
      <c r="N22" s="4">
        <v>1.6897710836106208</v>
      </c>
    </row>
    <row r="23" spans="3:14" ht="16.5" customHeight="1">
      <c r="C23" s="20" t="s">
        <v>45</v>
      </c>
      <c r="D23" s="14">
        <v>1</v>
      </c>
      <c r="E23" s="21"/>
      <c r="F23" s="22" t="s">
        <v>51</v>
      </c>
      <c r="G23" s="10"/>
      <c r="H23" s="10"/>
      <c r="I23" s="10"/>
      <c r="J23" s="10"/>
      <c r="K23" s="11"/>
      <c r="L23" s="18">
        <f t="shared" si="1"/>
        <v>2.2000000000000006</v>
      </c>
      <c r="M23" s="4">
        <v>2.465091161241655</v>
      </c>
      <c r="N23" s="4">
        <v>1.9303276959935105</v>
      </c>
    </row>
    <row r="24" spans="3:14" ht="16.5" customHeight="1">
      <c r="C24" s="20" t="s">
        <v>46</v>
      </c>
      <c r="D24" s="23">
        <v>0</v>
      </c>
      <c r="E24" s="21" t="s">
        <v>47</v>
      </c>
      <c r="F24" s="22" t="s">
        <v>48</v>
      </c>
      <c r="G24" s="10"/>
      <c r="H24" s="10"/>
      <c r="I24" s="10"/>
      <c r="J24" s="10"/>
      <c r="K24" s="11"/>
      <c r="L24" s="18">
        <f t="shared" si="1"/>
        <v>2.3000000000000007</v>
      </c>
      <c r="M24" s="4">
        <v>2.79164143294866</v>
      </c>
      <c r="N24" s="4">
        <v>2.175662859971314</v>
      </c>
    </row>
    <row r="25" spans="2:14" ht="16.5" customHeight="1">
      <c r="B25" s="4" t="s">
        <v>49</v>
      </c>
      <c r="L25" s="18">
        <f t="shared" si="1"/>
        <v>2.400000000000001</v>
      </c>
      <c r="M25" s="4">
        <v>3.137310352325453</v>
      </c>
      <c r="N25" s="4">
        <v>2.4347293772989427</v>
      </c>
    </row>
    <row r="26" spans="12:14" ht="16.5" customHeight="1">
      <c r="L26" s="18">
        <f t="shared" si="1"/>
        <v>2.500000000000001</v>
      </c>
      <c r="M26" s="4">
        <v>3.5096721513924325</v>
      </c>
      <c r="N26" s="4">
        <v>2.7126458384754186</v>
      </c>
    </row>
    <row r="27" spans="12:14" ht="16.5" customHeight="1">
      <c r="L27" s="18">
        <f t="shared" si="1"/>
        <v>2.600000000000001</v>
      </c>
      <c r="M27" s="4">
        <v>3.94743780736738</v>
      </c>
      <c r="N27" s="4">
        <v>3.036829165402813</v>
      </c>
    </row>
    <row r="28" spans="12:14" ht="16.5" customHeight="1">
      <c r="L28" s="18">
        <f t="shared" si="1"/>
        <v>2.700000000000001</v>
      </c>
      <c r="M28" s="4">
        <v>4.434359935562075</v>
      </c>
      <c r="N28" s="4">
        <v>3.3940638556299456</v>
      </c>
    </row>
    <row r="29" spans="12:14" ht="16.5" customHeight="1">
      <c r="L29" s="18">
        <f t="shared" si="1"/>
        <v>2.800000000000001</v>
      </c>
      <c r="M29" s="4">
        <v>4.971590845496823</v>
      </c>
      <c r="N29" s="4">
        <v>3.7849061162478272</v>
      </c>
    </row>
    <row r="30" spans="12:14" ht="16.5" customHeight="1">
      <c r="L30" s="18">
        <f t="shared" si="1"/>
        <v>2.9000000000000012</v>
      </c>
      <c r="M30" s="4">
        <v>5.526248554836365</v>
      </c>
      <c r="N30" s="4">
        <v>4.185663065451443</v>
      </c>
    </row>
    <row r="31" spans="12:14" ht="16.5" customHeight="1">
      <c r="L31" s="18">
        <f t="shared" si="1"/>
        <v>3.0000000000000013</v>
      </c>
      <c r="M31" s="4">
        <v>6.131793014572961</v>
      </c>
      <c r="N31" s="4">
        <v>4.62027845026912</v>
      </c>
    </row>
    <row r="32" spans="12:14" ht="16.5" customHeight="1">
      <c r="L32" s="18">
        <f t="shared" si="1"/>
        <v>3.1000000000000014</v>
      </c>
      <c r="M32" s="4">
        <v>6.783664822214029</v>
      </c>
      <c r="N32" s="4">
        <v>5.084278532556257</v>
      </c>
    </row>
    <row r="33" spans="12:14" ht="16.5" customHeight="1">
      <c r="L33" s="18">
        <f t="shared" si="1"/>
        <v>3.2000000000000015</v>
      </c>
      <c r="M33" s="4">
        <v>7.510255036022301</v>
      </c>
      <c r="N33" s="4">
        <v>5.596311506473883</v>
      </c>
    </row>
    <row r="34" spans="12:14" ht="16.5" customHeight="1">
      <c r="L34" s="18">
        <f t="shared" si="1"/>
        <v>3.3000000000000016</v>
      </c>
      <c r="M34" s="4">
        <v>8.26348168499075</v>
      </c>
      <c r="N34" s="4">
        <v>6.121582194468116</v>
      </c>
    </row>
    <row r="35" spans="12:14" ht="16.5" customHeight="1">
      <c r="L35" s="18">
        <f aca="true" t="shared" si="2" ref="L35:L43">L34+0.1</f>
        <v>3.4000000000000017</v>
      </c>
      <c r="M35" s="4">
        <v>9.055598218681496</v>
      </c>
      <c r="N35" s="4">
        <v>6.668104942379559</v>
      </c>
    </row>
    <row r="36" spans="12:14" ht="16.5" customHeight="1">
      <c r="L36" s="18">
        <f t="shared" si="2"/>
        <v>3.5000000000000018</v>
      </c>
      <c r="M36" s="4">
        <v>9.855529824321039</v>
      </c>
      <c r="N36" s="4">
        <v>7.213333171661905</v>
      </c>
    </row>
    <row r="37" spans="12:14" ht="16.5" customHeight="1">
      <c r="L37" s="18">
        <f t="shared" si="2"/>
        <v>3.600000000000002</v>
      </c>
      <c r="M37" s="4">
        <v>10.700296218467223</v>
      </c>
      <c r="N37" s="4">
        <v>7.780820012255721</v>
      </c>
    </row>
    <row r="38" spans="12:14" ht="16.5" customHeight="1">
      <c r="L38" s="18">
        <f t="shared" si="2"/>
        <v>3.700000000000002</v>
      </c>
      <c r="M38" s="4">
        <v>11.541994222592903</v>
      </c>
      <c r="N38" s="4">
        <v>8.337160684948001</v>
      </c>
    </row>
    <row r="39" spans="12:14" ht="16.5" customHeight="1">
      <c r="L39" s="18">
        <f t="shared" si="2"/>
        <v>3.800000000000002</v>
      </c>
      <c r="M39" s="4">
        <v>12.381882539386226</v>
      </c>
      <c r="N39" s="4">
        <v>8.881720838912589</v>
      </c>
    </row>
    <row r="40" spans="1:14" ht="16.5" customHeight="1">
      <c r="A40" s="5"/>
      <c r="B40" s="19" t="s">
        <v>52</v>
      </c>
      <c r="C40" s="15"/>
      <c r="D40" s="15"/>
      <c r="E40" s="15"/>
      <c r="F40" s="15"/>
      <c r="G40" s="15"/>
      <c r="H40" s="15"/>
      <c r="I40" s="15"/>
      <c r="L40" s="18">
        <f t="shared" si="2"/>
        <v>3.900000000000002</v>
      </c>
      <c r="M40" s="4">
        <v>13.158709694436215</v>
      </c>
      <c r="N40" s="4">
        <v>9.371770402697733</v>
      </c>
    </row>
    <row r="41" spans="1:14" ht="16.5" customHeight="1">
      <c r="A41" s="5"/>
      <c r="B41" s="19" t="s">
        <v>53</v>
      </c>
      <c r="C41" s="5"/>
      <c r="D41" s="5"/>
      <c r="E41" s="5"/>
      <c r="F41" s="5"/>
      <c r="G41" s="5"/>
      <c r="H41" s="5"/>
      <c r="I41" s="16"/>
      <c r="L41" s="18">
        <f t="shared" si="2"/>
        <v>4.000000000000002</v>
      </c>
      <c r="M41" s="4">
        <v>13.885393356440542</v>
      </c>
      <c r="N41" s="4">
        <v>9.812502790338828</v>
      </c>
    </row>
    <row r="42" spans="1:14" ht="16.5" customHeight="1">
      <c r="A42" s="5"/>
      <c r="B42" s="19" t="s">
        <v>54</v>
      </c>
      <c r="C42" s="5"/>
      <c r="D42" s="5"/>
      <c r="E42" s="5"/>
      <c r="F42" s="5"/>
      <c r="G42" s="5"/>
      <c r="H42" s="5"/>
      <c r="I42" s="16"/>
      <c r="L42" s="18">
        <f t="shared" si="2"/>
        <v>4.100000000000001</v>
      </c>
      <c r="M42" s="4">
        <v>14.509888208445373</v>
      </c>
      <c r="N42" s="4">
        <v>10.171672909689665</v>
      </c>
    </row>
    <row r="43" spans="1:14" ht="16.5" customHeight="1">
      <c r="A43" s="5"/>
      <c r="B43" s="5"/>
      <c r="C43" s="5"/>
      <c r="D43" s="5"/>
      <c r="E43" s="5"/>
      <c r="F43" s="5"/>
      <c r="G43" s="5"/>
      <c r="H43" s="5"/>
      <c r="I43" s="5"/>
      <c r="L43" s="18">
        <f t="shared" si="2"/>
        <v>4.200000000000001</v>
      </c>
      <c r="M43" s="4">
        <v>15.018773433432068</v>
      </c>
      <c r="N43" s="4">
        <v>10.438652857129657</v>
      </c>
    </row>
    <row r="44" spans="1:14" ht="16.5" customHeight="1">
      <c r="A44" s="5" t="s">
        <v>55</v>
      </c>
      <c r="B44" s="5"/>
      <c r="C44" s="5"/>
      <c r="D44" s="5"/>
      <c r="E44" s="5"/>
      <c r="F44" s="5"/>
      <c r="G44" s="5"/>
      <c r="H44" s="5"/>
      <c r="I44" s="16"/>
      <c r="L44" s="18">
        <f aca="true" t="shared" si="3" ref="L44:L59">L43+0.1</f>
        <v>4.300000000000001</v>
      </c>
      <c r="M44">
        <v>15.347373105041994</v>
      </c>
      <c r="N44">
        <v>10.570308955128523</v>
      </c>
    </row>
    <row r="45" spans="2:14" ht="16.5" customHeight="1">
      <c r="B45" s="5"/>
      <c r="C45" s="5"/>
      <c r="D45" s="5"/>
      <c r="E45" s="5"/>
      <c r="F45" s="5"/>
      <c r="G45" s="5"/>
      <c r="H45" s="5"/>
      <c r="I45" s="16"/>
      <c r="L45" s="18">
        <f t="shared" si="3"/>
        <v>4.4</v>
      </c>
      <c r="M45">
        <v>15.466192221890335</v>
      </c>
      <c r="N45">
        <v>10.543160826047975</v>
      </c>
    </row>
    <row r="46" spans="1:14" ht="16.5" customHeight="1">
      <c r="A46" s="5"/>
      <c r="B46" s="5"/>
      <c r="C46" s="5"/>
      <c r="D46" s="5"/>
      <c r="E46" s="5"/>
      <c r="F46" s="5"/>
      <c r="G46" s="5"/>
      <c r="H46" s="5"/>
      <c r="I46" s="5"/>
      <c r="L46" s="18">
        <f t="shared" si="3"/>
        <v>4.5</v>
      </c>
      <c r="M46">
        <v>15.33742593754971</v>
      </c>
      <c r="N46">
        <v>10.341750885143986</v>
      </c>
    </row>
    <row r="47" spans="1:14" ht="16.5" customHeight="1">
      <c r="A47" s="5"/>
      <c r="B47" s="5"/>
      <c r="C47" s="5"/>
      <c r="D47" s="5"/>
      <c r="E47" s="5"/>
      <c r="F47" s="5"/>
      <c r="G47" s="5"/>
      <c r="H47" s="5"/>
      <c r="I47" s="17"/>
      <c r="L47" s="18">
        <f t="shared" si="3"/>
        <v>4.6</v>
      </c>
      <c r="M47">
        <v>14.927423902193274</v>
      </c>
      <c r="N47">
        <v>9.941554180141928</v>
      </c>
    </row>
    <row r="48" spans="4:14" ht="16.5" customHeight="1">
      <c r="D48" s="5"/>
      <c r="F48" s="5"/>
      <c r="G48" s="5"/>
      <c r="H48" s="5"/>
      <c r="I48" s="17"/>
      <c r="L48" s="18">
        <f t="shared" si="3"/>
        <v>4.699999999999999</v>
      </c>
      <c r="M48">
        <v>14.218378150053303</v>
      </c>
      <c r="N48">
        <v>9.335716721003763</v>
      </c>
    </row>
    <row r="49" spans="4:14" ht="16.5" customHeight="1">
      <c r="D49" s="5"/>
      <c r="F49" s="5"/>
      <c r="G49" s="5"/>
      <c r="H49" s="5"/>
      <c r="I49" s="17"/>
      <c r="L49" s="18">
        <f t="shared" si="3"/>
        <v>4.799999999999999</v>
      </c>
      <c r="M49" s="4">
        <v>13.149760397880968</v>
      </c>
      <c r="N49" s="4">
        <v>8.485462665530887</v>
      </c>
    </row>
    <row r="50" spans="4:14" ht="16.5" customHeight="1">
      <c r="D50" s="5"/>
      <c r="F50" s="5"/>
      <c r="G50" s="5"/>
      <c r="H50" s="5"/>
      <c r="I50" s="17"/>
      <c r="L50" s="18">
        <f t="shared" si="3"/>
        <v>4.899999999999999</v>
      </c>
      <c r="M50" s="4">
        <v>11.764483143724318</v>
      </c>
      <c r="N50" s="4">
        <v>7.431559159612975</v>
      </c>
    </row>
    <row r="51" spans="4:14" ht="16.5" customHeight="1">
      <c r="D51" s="5"/>
      <c r="F51" s="5"/>
      <c r="G51" s="5"/>
      <c r="H51" s="5"/>
      <c r="I51" s="17"/>
      <c r="L51" s="18">
        <f t="shared" si="3"/>
        <v>4.999999999999998</v>
      </c>
      <c r="M51" s="4">
        <v>10.035657842470254</v>
      </c>
      <c r="N51" s="4">
        <v>6.152126974361452</v>
      </c>
    </row>
    <row r="52" spans="6:14" ht="16.5" customHeight="1">
      <c r="F52" s="5"/>
      <c r="G52" s="5"/>
      <c r="H52" s="5"/>
      <c r="I52" s="5"/>
      <c r="L52" s="18">
        <f t="shared" si="3"/>
        <v>5.099999999999998</v>
      </c>
      <c r="M52" s="4">
        <v>8.07044917631247</v>
      </c>
      <c r="N52" s="4">
        <v>4.725092042893777</v>
      </c>
    </row>
    <row r="53" spans="1:14" ht="16.5" customHeight="1">
      <c r="A53"/>
      <c r="B53"/>
      <c r="C53"/>
      <c r="D53"/>
      <c r="E53"/>
      <c r="F53"/>
      <c r="G53"/>
      <c r="H53"/>
      <c r="I53"/>
      <c r="J53"/>
      <c r="K53"/>
      <c r="L53" s="18">
        <f t="shared" si="3"/>
        <v>5.1999999999999975</v>
      </c>
      <c r="M53" s="4">
        <v>5.87741904643551</v>
      </c>
      <c r="N53" s="4">
        <v>3.139370292311715</v>
      </c>
    </row>
    <row r="54" spans="1:14" ht="16.5" customHeight="1">
      <c r="A54"/>
      <c r="B54"/>
      <c r="C54"/>
      <c r="D54"/>
      <c r="E54"/>
      <c r="F54"/>
      <c r="G54"/>
      <c r="H54"/>
      <c r="I54"/>
      <c r="J54"/>
      <c r="K54"/>
      <c r="L54" s="18">
        <f t="shared" si="3"/>
        <v>5.299999999999997</v>
      </c>
      <c r="M54" s="4">
        <v>3.786383001871515</v>
      </c>
      <c r="N54" s="4">
        <v>1.566875983670247</v>
      </c>
    </row>
    <row r="55" spans="1:14" ht="16.5" customHeight="1">
      <c r="A55"/>
      <c r="B55"/>
      <c r="C55"/>
      <c r="D55"/>
      <c r="E55"/>
      <c r="F55"/>
      <c r="G55"/>
      <c r="H55"/>
      <c r="I55"/>
      <c r="J55"/>
      <c r="K55"/>
      <c r="L55" s="18">
        <f t="shared" si="3"/>
        <v>5.399999999999997</v>
      </c>
      <c r="M55" s="4">
        <v>2.5554109445931568</v>
      </c>
      <c r="N55" s="4">
        <v>0.7750933699444297</v>
      </c>
    </row>
    <row r="56" spans="1:14" ht="16.5" customHeight="1">
      <c r="A56"/>
      <c r="B56"/>
      <c r="C56"/>
      <c r="D56"/>
      <c r="E56"/>
      <c r="F56"/>
      <c r="G56"/>
      <c r="H56"/>
      <c r="I56"/>
      <c r="J56"/>
      <c r="K56"/>
      <c r="L56" s="18">
        <f t="shared" si="3"/>
        <v>5.4999999999999964</v>
      </c>
      <c r="M56" s="4">
        <v>3.447236254413939</v>
      </c>
      <c r="N56" s="4">
        <v>2.0088254178838443</v>
      </c>
    </row>
    <row r="57" spans="1:14" ht="16.5" customHeight="1">
      <c r="A57"/>
      <c r="B57"/>
      <c r="C57"/>
      <c r="D57"/>
      <c r="E57"/>
      <c r="F57"/>
      <c r="G57"/>
      <c r="H57"/>
      <c r="I57"/>
      <c r="J57"/>
      <c r="K57"/>
      <c r="L57" s="18">
        <f t="shared" si="3"/>
        <v>5.599999999999996</v>
      </c>
      <c r="M57" s="4">
        <v>5.343733972628775</v>
      </c>
      <c r="N57" s="4">
        <v>3.390827271832811</v>
      </c>
    </row>
    <row r="58" spans="1:14" ht="16.5" customHeight="1">
      <c r="A58"/>
      <c r="B58" t="s">
        <v>56</v>
      </c>
      <c r="C58"/>
      <c r="D58"/>
      <c r="E58"/>
      <c r="F58"/>
      <c r="G58"/>
      <c r="H58"/>
      <c r="I58"/>
      <c r="J58"/>
      <c r="K58"/>
      <c r="L58" s="18">
        <f t="shared" si="3"/>
        <v>5.699999999999996</v>
      </c>
      <c r="M58" s="4">
        <v>7.163096218602218</v>
      </c>
      <c r="N58" s="4">
        <v>4.51727665550146</v>
      </c>
    </row>
    <row r="59" spans="1:14" ht="16.5" customHeight="1">
      <c r="A59"/>
      <c r="B59" t="s">
        <v>57</v>
      </c>
      <c r="C59"/>
      <c r="D59"/>
      <c r="E59"/>
      <c r="F59"/>
      <c r="G59"/>
      <c r="H59"/>
      <c r="I59"/>
      <c r="J59"/>
      <c r="K59"/>
      <c r="L59" s="18">
        <f t="shared" si="3"/>
        <v>5.799999999999995</v>
      </c>
      <c r="M59" s="4">
        <v>8.626547336722112</v>
      </c>
      <c r="N59" s="4">
        <v>5.319299555319332</v>
      </c>
    </row>
    <row r="60" spans="1:14" ht="16.5" customHeight="1">
      <c r="A60"/>
      <c r="B60" t="s">
        <v>58</v>
      </c>
      <c r="C60"/>
      <c r="D60"/>
      <c r="E60"/>
      <c r="F60"/>
      <c r="G60"/>
      <c r="H60"/>
      <c r="I60"/>
      <c r="J60"/>
      <c r="K60"/>
      <c r="L60" s="18">
        <f aca="true" t="shared" si="4" ref="L60:L75">L59+0.1</f>
        <v>5.899999999999995</v>
      </c>
      <c r="M60" s="4">
        <v>9.507304090551099</v>
      </c>
      <c r="N60" s="4">
        <v>5.695519472507598</v>
      </c>
    </row>
    <row r="61" spans="1:14" ht="16.5" customHeight="1">
      <c r="A61"/>
      <c r="B61" t="s">
        <v>59</v>
      </c>
      <c r="C61"/>
      <c r="D61"/>
      <c r="E61"/>
      <c r="F61"/>
      <c r="G61"/>
      <c r="H61"/>
      <c r="I61"/>
      <c r="J61"/>
      <c r="K61"/>
      <c r="L61" s="18">
        <f t="shared" si="4"/>
        <v>5.999999999999995</v>
      </c>
      <c r="M61" s="4">
        <v>9.746618164477486</v>
      </c>
      <c r="N61" s="4">
        <v>5.62917335364291</v>
      </c>
    </row>
    <row r="62" spans="1:14" ht="16.5" customHeight="1">
      <c r="A62"/>
      <c r="B62" t="s">
        <v>60</v>
      </c>
      <c r="C62"/>
      <c r="D62"/>
      <c r="E62"/>
      <c r="F62"/>
      <c r="G62"/>
      <c r="H62"/>
      <c r="I62"/>
      <c r="J62"/>
      <c r="K62"/>
      <c r="L62" s="18">
        <f t="shared" si="4"/>
        <v>6.099999999999994</v>
      </c>
      <c r="M62" s="4">
        <v>9.312777818744852</v>
      </c>
      <c r="N62" s="4">
        <v>5.12654793891281</v>
      </c>
    </row>
    <row r="63" spans="1:14" ht="16.5" customHeight="1">
      <c r="A63"/>
      <c r="B63" t="s">
        <v>62</v>
      </c>
      <c r="C63"/>
      <c r="D63"/>
      <c r="E63"/>
      <c r="F63"/>
      <c r="G63"/>
      <c r="H63"/>
      <c r="I63"/>
      <c r="J63"/>
      <c r="K63"/>
      <c r="L63" s="18">
        <f t="shared" si="4"/>
        <v>6.199999999999994</v>
      </c>
      <c r="M63" s="4">
        <v>8.250442944906801</v>
      </c>
      <c r="N63" s="4">
        <v>4.223984538690201</v>
      </c>
    </row>
    <row r="64" spans="1:14" ht="16.5" customHeight="1">
      <c r="A64"/>
      <c r="B64" t="s">
        <v>63</v>
      </c>
      <c r="C64"/>
      <c r="D64"/>
      <c r="E64"/>
      <c r="F64"/>
      <c r="G64"/>
      <c r="H64"/>
      <c r="I64"/>
      <c r="J64"/>
      <c r="K64"/>
      <c r="L64" s="18">
        <f t="shared" si="4"/>
        <v>6.299999999999994</v>
      </c>
      <c r="M64" s="4">
        <v>6.809748036928101</v>
      </c>
      <c r="N64" s="4">
        <v>3.102628116866981</v>
      </c>
    </row>
    <row r="65" spans="1:14" ht="16.5" customHeight="1">
      <c r="A65"/>
      <c r="B65" t="s">
        <v>64</v>
      </c>
      <c r="C65"/>
      <c r="D65"/>
      <c r="E65"/>
      <c r="F65"/>
      <c r="G65"/>
      <c r="H65"/>
      <c r="I65"/>
      <c r="J65"/>
      <c r="K65"/>
      <c r="L65" s="18">
        <f t="shared" si="4"/>
        <v>6.399999999999993</v>
      </c>
      <c r="M65" s="4">
        <v>5.394647128030376</v>
      </c>
      <c r="N65" s="4">
        <v>2.068533757681311</v>
      </c>
    </row>
    <row r="66" spans="1:14" ht="16.5" customHeight="1">
      <c r="A66"/>
      <c r="B66" t="s">
        <v>61</v>
      </c>
      <c r="C66"/>
      <c r="D66"/>
      <c r="E66"/>
      <c r="F66"/>
      <c r="G66"/>
      <c r="H66"/>
      <c r="I66"/>
      <c r="J66"/>
      <c r="K66"/>
      <c r="L66" s="18">
        <f t="shared" si="4"/>
        <v>6.499999999999993</v>
      </c>
      <c r="M66" s="4">
        <v>4.814396926072399</v>
      </c>
      <c r="N66" s="4">
        <v>1.913568646242713</v>
      </c>
    </row>
    <row r="67" spans="1:14" ht="16.5" customHeight="1">
      <c r="A67"/>
      <c r="B67" t="s">
        <v>65</v>
      </c>
      <c r="C67"/>
      <c r="D67"/>
      <c r="E67"/>
      <c r="F67"/>
      <c r="G67"/>
      <c r="H67"/>
      <c r="I67"/>
      <c r="J67"/>
      <c r="K67"/>
      <c r="L67" s="18">
        <f t="shared" si="4"/>
        <v>6.5999999999999925</v>
      </c>
      <c r="M67" s="4">
        <v>5.5110799488374544</v>
      </c>
      <c r="N67" s="4">
        <v>2.734132399009135</v>
      </c>
    </row>
    <row r="68" spans="1:14" ht="16.5" customHeight="1">
      <c r="A68"/>
      <c r="B68" t="s">
        <v>66</v>
      </c>
      <c r="C68"/>
      <c r="D68"/>
      <c r="E68"/>
      <c r="F68"/>
      <c r="G68"/>
      <c r="H68"/>
      <c r="I68"/>
      <c r="J68"/>
      <c r="K68"/>
      <c r="L68" s="18">
        <f t="shared" si="4"/>
        <v>6.699999999999992</v>
      </c>
      <c r="M68" s="4">
        <v>6.834201319475211</v>
      </c>
      <c r="N68" s="4">
        <v>3.655322869136377</v>
      </c>
    </row>
    <row r="69" spans="1:14" ht="16.5" customHeight="1">
      <c r="A69"/>
      <c r="B69" t="s">
        <v>67</v>
      </c>
      <c r="C69"/>
      <c r="D69"/>
      <c r="E69"/>
      <c r="F69"/>
      <c r="G69"/>
      <c r="H69"/>
      <c r="I69"/>
      <c r="J69"/>
      <c r="K69"/>
      <c r="L69" s="18">
        <f t="shared" si="4"/>
        <v>6.799999999999992</v>
      </c>
      <c r="M69" s="4">
        <v>8.03472721646053</v>
      </c>
      <c r="N69" s="4">
        <v>4.276439597341648</v>
      </c>
    </row>
    <row r="70" spans="1:14" ht="16.5" customHeight="1">
      <c r="A70"/>
      <c r="B70" t="s">
        <v>68</v>
      </c>
      <c r="C70"/>
      <c r="D70"/>
      <c r="E70"/>
      <c r="F70"/>
      <c r="G70"/>
      <c r="H70"/>
      <c r="I70"/>
      <c r="J70"/>
      <c r="K70"/>
      <c r="L70" s="18">
        <f t="shared" si="4"/>
        <v>6.8999999999999915</v>
      </c>
      <c r="M70" s="4">
        <v>8.641340332460528</v>
      </c>
      <c r="N70" s="4">
        <v>4.418887103593158</v>
      </c>
    </row>
    <row r="71" spans="2:14" ht="16.5" customHeight="1">
      <c r="B71" t="s">
        <v>69</v>
      </c>
      <c r="L71" s="18">
        <f t="shared" si="4"/>
        <v>6.999999999999991</v>
      </c>
      <c r="M71" s="4">
        <v>8.525113664447018</v>
      </c>
      <c r="N71" s="4">
        <v>4.070224306841064</v>
      </c>
    </row>
    <row r="72" spans="2:14" ht="16.5" customHeight="1">
      <c r="B72" s="19" t="s">
        <v>70</v>
      </c>
      <c r="L72" s="18">
        <f t="shared" si="4"/>
        <v>7.099999999999991</v>
      </c>
      <c r="M72" s="4">
        <v>7.775914808964523</v>
      </c>
      <c r="N72" s="4">
        <v>3.3532648580898017</v>
      </c>
    </row>
    <row r="73" spans="1:14" ht="16.5" customHeight="1">
      <c r="A73" s="19"/>
      <c r="B73" s="19" t="s">
        <v>71</v>
      </c>
      <c r="L73" s="18">
        <f t="shared" si="4"/>
        <v>7.19999999999999</v>
      </c>
      <c r="M73" s="4">
        <v>6.734588233734291</v>
      </c>
      <c r="N73" s="4">
        <v>2.555328079281118</v>
      </c>
    </row>
    <row r="74" spans="2:14" ht="16.5" customHeight="1">
      <c r="B74" s="19" t="s">
        <v>72</v>
      </c>
      <c r="C74"/>
      <c r="D74"/>
      <c r="E74"/>
      <c r="L74" s="18">
        <f t="shared" si="4"/>
        <v>7.29999999999999</v>
      </c>
      <c r="M74" s="4">
        <v>6.10099730842833</v>
      </c>
      <c r="N74" s="4">
        <v>2.2827621390221773</v>
      </c>
    </row>
    <row r="75" spans="2:14" ht="16.5" customHeight="1">
      <c r="B75" s="19" t="s">
        <v>73</v>
      </c>
      <c r="L75" s="18">
        <f t="shared" si="4"/>
        <v>7.39999999999999</v>
      </c>
      <c r="M75" s="4">
        <v>6.385442820990228</v>
      </c>
      <c r="N75" s="4">
        <v>2.765116974529416</v>
      </c>
    </row>
    <row r="76" spans="2:14" ht="16.5" customHeight="1">
      <c r="B76" s="19" t="s">
        <v>74</v>
      </c>
      <c r="L76" s="18">
        <f aca="true" t="shared" si="5" ref="L76:L91">L75+0.1</f>
        <v>7.499999999999989</v>
      </c>
      <c r="M76" s="4">
        <v>7.3083641837498075</v>
      </c>
      <c r="N76" s="4">
        <v>3.4246952360351113</v>
      </c>
    </row>
    <row r="77" spans="2:14" ht="16.5" customHeight="1">
      <c r="B77" s="19" t="s">
        <v>75</v>
      </c>
      <c r="L77" s="18">
        <f t="shared" si="5"/>
        <v>7.599999999999989</v>
      </c>
      <c r="M77" s="4">
        <v>8.179038832593221</v>
      </c>
      <c r="N77" s="4">
        <v>3.8043776634920823</v>
      </c>
    </row>
    <row r="78" spans="2:14" ht="16.5" customHeight="1">
      <c r="B78" s="19" t="s">
        <v>76</v>
      </c>
      <c r="L78" s="18">
        <f t="shared" si="5"/>
        <v>7.699999999999989</v>
      </c>
      <c r="M78" s="4">
        <v>8.480813574634025</v>
      </c>
      <c r="N78" s="4">
        <v>3.717090219440699</v>
      </c>
    </row>
    <row r="79" spans="2:14" ht="16.5" customHeight="1">
      <c r="B79" s="19" t="s">
        <v>77</v>
      </c>
      <c r="L79" s="18">
        <f t="shared" si="5"/>
        <v>7.799999999999988</v>
      </c>
      <c r="M79" s="4">
        <v>8.124492265650737</v>
      </c>
      <c r="N79" s="4">
        <v>3.226074695344529</v>
      </c>
    </row>
    <row r="80" spans="2:14" ht="16.5" customHeight="1">
      <c r="B80" s="19" t="s">
        <v>78</v>
      </c>
      <c r="L80" s="18">
        <f t="shared" si="5"/>
        <v>7.899999999999988</v>
      </c>
      <c r="M80" s="4">
        <v>7.4217605081962</v>
      </c>
      <c r="N80" s="4">
        <v>2.6610709995854522</v>
      </c>
    </row>
    <row r="81" spans="2:14" ht="16.5" customHeight="1">
      <c r="B81" s="19" t="s">
        <v>79</v>
      </c>
      <c r="L81" s="18">
        <f t="shared" si="5"/>
        <v>7.999999999999988</v>
      </c>
      <c r="M81" s="4">
        <v>6.955077840840578</v>
      </c>
      <c r="N81" s="4">
        <v>2.511861835462336</v>
      </c>
    </row>
    <row r="82" spans="2:14" ht="16.5" customHeight="1">
      <c r="B82" s="19" t="s">
        <v>80</v>
      </c>
      <c r="L82" s="18">
        <f t="shared" si="5"/>
        <v>8.099999999999987</v>
      </c>
      <c r="M82" s="4">
        <v>7.207558003014916</v>
      </c>
      <c r="N82" s="4">
        <v>2.903980921486843</v>
      </c>
    </row>
    <row r="83" spans="2:14" ht="16.5" customHeight="1">
      <c r="B83" s="19" t="s">
        <v>81</v>
      </c>
      <c r="L83" s="18">
        <f t="shared" si="5"/>
        <v>8.199999999999987</v>
      </c>
      <c r="M83" s="4">
        <v>7.932749844226735</v>
      </c>
      <c r="N83" s="4">
        <v>3.360430038391361</v>
      </c>
    </row>
    <row r="84" spans="2:14" ht="16.5" customHeight="1">
      <c r="B84" s="19" t="s">
        <v>82</v>
      </c>
      <c r="L84" s="18">
        <f t="shared" si="5"/>
        <v>8.299999999999986</v>
      </c>
      <c r="M84" s="4">
        <v>8.474598022567793</v>
      </c>
      <c r="N84" s="4">
        <v>3.4795915011169836</v>
      </c>
    </row>
    <row r="85" spans="2:14" ht="16.5" customHeight="1">
      <c r="B85" s="19" t="s">
        <v>83</v>
      </c>
      <c r="L85" s="18">
        <f t="shared" si="5"/>
        <v>8.399999999999986</v>
      </c>
      <c r="M85" s="4">
        <v>8.470954236022505</v>
      </c>
      <c r="N85" s="4">
        <v>3.199772084945076</v>
      </c>
    </row>
    <row r="86" spans="2:14" ht="16.5" customHeight="1">
      <c r="B86" s="19" t="s">
        <v>84</v>
      </c>
      <c r="L86" s="18">
        <f t="shared" si="5"/>
        <v>8.499999999999986</v>
      </c>
      <c r="M86" s="4">
        <v>8.017297801513672</v>
      </c>
      <c r="N86" s="4">
        <v>2.765727066163057</v>
      </c>
    </row>
    <row r="87" spans="2:14" ht="16.5" customHeight="1">
      <c r="B87" s="19" t="s">
        <v>85</v>
      </c>
      <c r="L87" s="18">
        <f t="shared" si="5"/>
        <v>8.599999999999985</v>
      </c>
      <c r="M87" s="4">
        <v>7.601856692380167</v>
      </c>
      <c r="N87" s="4">
        <v>2.6141180136154434</v>
      </c>
    </row>
    <row r="88" spans="12:14" ht="16.5" customHeight="1">
      <c r="L88" s="18">
        <f t="shared" si="5"/>
        <v>8.699999999999985</v>
      </c>
      <c r="M88" s="4">
        <v>7.725549597568583</v>
      </c>
      <c r="N88" s="4">
        <v>2.8968786694157913</v>
      </c>
    </row>
    <row r="89" spans="1:14" ht="12.75">
      <c r="A89" s="19" t="s">
        <v>86</v>
      </c>
      <c r="L89" s="18">
        <f t="shared" si="5"/>
        <v>8.799999999999985</v>
      </c>
      <c r="M89" s="4">
        <v>8.263832015795684</v>
      </c>
      <c r="N89" s="4">
        <v>3.2247936916815756</v>
      </c>
    </row>
    <row r="90" spans="12:14" ht="14.25">
      <c r="L90" s="18">
        <f t="shared" si="5"/>
        <v>8.899999999999984</v>
      </c>
      <c r="M90" s="4">
        <v>8.649742828460676</v>
      </c>
      <c r="N90" s="4">
        <v>3.2461588230746705</v>
      </c>
    </row>
    <row r="91" spans="12:14" ht="14.25">
      <c r="L91" s="18">
        <f t="shared" si="5"/>
        <v>8.999999999999984</v>
      </c>
      <c r="M91" s="4">
        <v>8.565098012017556</v>
      </c>
      <c r="N91" s="4">
        <v>2.9585595591266682</v>
      </c>
    </row>
    <row r="92" spans="12:14" ht="14.25">
      <c r="L92" s="18">
        <f aca="true" t="shared" si="6" ref="L92:L107">L91+0.1</f>
        <v>9.099999999999984</v>
      </c>
      <c r="M92" s="4">
        <v>8.1861635743361</v>
      </c>
      <c r="N92" s="4">
        <v>2.6887984529245754</v>
      </c>
    </row>
    <row r="93" spans="12:14" ht="14.25">
      <c r="L93" s="18">
        <f t="shared" si="6"/>
        <v>9.199999999999983</v>
      </c>
      <c r="M93" s="4">
        <v>8.015515114591397</v>
      </c>
      <c r="N93" s="4">
        <v>2.7670159816601916</v>
      </c>
    </row>
    <row r="94" spans="12:14" ht="14.25">
      <c r="L94" s="18">
        <f t="shared" si="6"/>
        <v>9.299999999999983</v>
      </c>
      <c r="M94" s="4">
        <v>8.294920977170069</v>
      </c>
      <c r="N94" s="4">
        <v>3.0412158770829394</v>
      </c>
    </row>
    <row r="95" spans="12:14" ht="14.25">
      <c r="L95" s="18">
        <f t="shared" si="6"/>
        <v>9.399999999999983</v>
      </c>
      <c r="M95" s="4">
        <v>8.682860305055408</v>
      </c>
      <c r="N95" s="4">
        <v>3.140305696807339</v>
      </c>
    </row>
    <row r="96" spans="12:14" ht="14.25">
      <c r="L96" s="18">
        <f t="shared" si="6"/>
        <v>9.499999999999982</v>
      </c>
      <c r="M96" s="4">
        <v>8.731553124411258</v>
      </c>
      <c r="N96" s="4">
        <v>2.9554161363916474</v>
      </c>
    </row>
    <row r="97" spans="12:14" ht="14.25">
      <c r="L97" s="18">
        <f t="shared" si="6"/>
        <v>9.599999999999982</v>
      </c>
      <c r="M97" s="4">
        <v>8.448051709712411</v>
      </c>
      <c r="N97" s="4">
        <v>2.7293465376583246</v>
      </c>
    </row>
    <row r="98" spans="12:14" ht="14.25">
      <c r="L98" s="18">
        <f t="shared" si="6"/>
        <v>9.699999999999982</v>
      </c>
      <c r="M98" s="4">
        <v>8.260346963285212</v>
      </c>
      <c r="N98" s="4">
        <v>2.777379122045447</v>
      </c>
    </row>
    <row r="99" spans="12:14" ht="14.25">
      <c r="L99" s="18">
        <f t="shared" si="6"/>
        <v>9.799999999999981</v>
      </c>
      <c r="M99" s="4">
        <v>8.438229340431315</v>
      </c>
      <c r="N99" s="4">
        <v>2.991328251604534</v>
      </c>
    </row>
    <row r="100" spans="12:14" ht="14.25">
      <c r="L100" s="18">
        <f t="shared" si="6"/>
        <v>9.89999999999998</v>
      </c>
      <c r="M100" s="4">
        <v>8.712291644404166</v>
      </c>
      <c r="N100" s="4">
        <v>3.0400975999836537</v>
      </c>
    </row>
    <row r="101" spans="2:14" ht="12.75">
      <c r="B101" s="19" t="s">
        <v>87</v>
      </c>
      <c r="L101" s="18">
        <f t="shared" si="6"/>
        <v>9.99999999999998</v>
      </c>
      <c r="M101" s="4">
        <v>8.702930840151055</v>
      </c>
      <c r="N101" s="4">
        <v>2.865433825836743</v>
      </c>
    </row>
    <row r="102" spans="12:14" ht="14.25">
      <c r="L102" s="18">
        <f t="shared" si="6"/>
        <v>10.09999999999998</v>
      </c>
      <c r="M102" s="4">
        <v>8.44978149300996</v>
      </c>
      <c r="N102" s="4">
        <v>2.7352462946117755</v>
      </c>
    </row>
    <row r="103" spans="12:14" ht="14.25">
      <c r="L103" s="18">
        <f t="shared" si="6"/>
        <v>10.19999999999998</v>
      </c>
      <c r="M103" s="4">
        <v>8.33705017220864</v>
      </c>
      <c r="N103" s="4">
        <v>2.842423754291706</v>
      </c>
    </row>
    <row r="104" spans="12:14" ht="14.25">
      <c r="L104" s="18">
        <f t="shared" si="6"/>
        <v>10.29999999999998</v>
      </c>
      <c r="M104" s="4">
        <v>8.50354071429985</v>
      </c>
      <c r="N104" s="4">
        <v>2.980647523921012</v>
      </c>
    </row>
    <row r="105" spans="12:14" ht="14.25">
      <c r="L105" s="18">
        <f t="shared" si="6"/>
        <v>10.399999999999979</v>
      </c>
      <c r="M105" s="4">
        <v>8.632052151336513</v>
      </c>
      <c r="N105" s="4">
        <v>2.9244342043350207</v>
      </c>
    </row>
    <row r="106" spans="12:14" ht="14.25">
      <c r="L106" s="18">
        <f t="shared" si="6"/>
        <v>10.499999999999979</v>
      </c>
      <c r="M106" s="4">
        <v>8.485468194013116</v>
      </c>
      <c r="N106" s="4">
        <v>2.7743124241560384</v>
      </c>
    </row>
    <row r="107" spans="12:14" ht="14.25">
      <c r="L107" s="18">
        <f t="shared" si="6"/>
        <v>10.599999999999978</v>
      </c>
      <c r="M107" s="4">
        <v>8.26919627298754</v>
      </c>
      <c r="N107" s="4">
        <v>2.784077022933799</v>
      </c>
    </row>
    <row r="108" spans="12:14" ht="14.25">
      <c r="L108" s="18">
        <f aca="true" t="shared" si="7" ref="L108:L123">L107+0.1</f>
        <v>10.699999999999978</v>
      </c>
      <c r="M108" s="4">
        <v>8.28437281085116</v>
      </c>
      <c r="N108" s="4">
        <v>2.9126301308392466</v>
      </c>
    </row>
    <row r="109" spans="12:14" ht="14.25">
      <c r="L109" s="18">
        <f t="shared" si="7"/>
        <v>10.799999999999978</v>
      </c>
      <c r="M109" s="4">
        <v>8.401266995753629</v>
      </c>
      <c r="N109" s="4">
        <v>2.917795328856568</v>
      </c>
    </row>
    <row r="110" spans="12:14" ht="14.25">
      <c r="L110" s="18">
        <f t="shared" si="7"/>
        <v>10.899999999999977</v>
      </c>
      <c r="M110" s="4">
        <v>8.318817306331388</v>
      </c>
      <c r="N110" s="4">
        <v>2.7969725102541787</v>
      </c>
    </row>
    <row r="111" spans="12:14" ht="14.25">
      <c r="L111" s="18">
        <f t="shared" si="7"/>
        <v>10.999999999999977</v>
      </c>
      <c r="M111" s="4">
        <v>8.09622883015567</v>
      </c>
      <c r="N111" s="4">
        <v>2.7739873047345323</v>
      </c>
    </row>
    <row r="112" spans="12:14" ht="14.25">
      <c r="L112" s="18">
        <f t="shared" si="7"/>
        <v>11.099999999999977</v>
      </c>
      <c r="M112" s="4">
        <v>8.031998670790504</v>
      </c>
      <c r="N112" s="4">
        <v>2.8752661743674244</v>
      </c>
    </row>
    <row r="113" spans="12:14" ht="14.25">
      <c r="L113" s="18">
        <f t="shared" si="7"/>
        <v>11.199999999999976</v>
      </c>
      <c r="M113" s="4">
        <v>8.095216348976338</v>
      </c>
      <c r="N113" s="4">
        <v>2.8900503416356322</v>
      </c>
    </row>
    <row r="114" spans="12:14" ht="14.25">
      <c r="L114" s="18">
        <f t="shared" si="7"/>
        <v>11.299999999999976</v>
      </c>
      <c r="M114" s="4">
        <v>8.014710581436924</v>
      </c>
      <c r="N114" s="4">
        <v>2.7938982773527457</v>
      </c>
    </row>
    <row r="115" spans="12:14" ht="14.25">
      <c r="L115" s="18">
        <f t="shared" si="7"/>
        <v>11.399999999999975</v>
      </c>
      <c r="M115" s="4">
        <v>7.803457012851996</v>
      </c>
      <c r="N115" s="4">
        <v>2.7790488604502666</v>
      </c>
    </row>
    <row r="116" spans="12:14" ht="14.25">
      <c r="L116" s="18">
        <f t="shared" si="7"/>
        <v>11.499999999999975</v>
      </c>
      <c r="M116" s="4">
        <v>7.72026413858977</v>
      </c>
      <c r="N116" s="4">
        <v>2.8605724944729194</v>
      </c>
    </row>
    <row r="117" spans="12:14" ht="14.25">
      <c r="L117" s="18">
        <f t="shared" si="7"/>
        <v>11.599999999999975</v>
      </c>
      <c r="M117" s="4">
        <v>7.737518309195551</v>
      </c>
      <c r="N117" s="4">
        <v>2.856753196543571</v>
      </c>
    </row>
    <row r="118" spans="12:14" ht="14.25">
      <c r="L118" s="18">
        <f t="shared" si="7"/>
        <v>11.699999999999974</v>
      </c>
      <c r="M118" s="4">
        <v>7.625848073214717</v>
      </c>
      <c r="N118" s="4">
        <v>2.778972457144302</v>
      </c>
    </row>
    <row r="119" spans="12:14" ht="14.25">
      <c r="L119" s="18">
        <f t="shared" si="7"/>
        <v>11.799999999999974</v>
      </c>
      <c r="M119" s="4">
        <v>7.430327647659127</v>
      </c>
      <c r="N119" s="4">
        <v>2.791853721438979</v>
      </c>
    </row>
    <row r="120" spans="12:14" ht="14.25">
      <c r="L120" s="18">
        <f t="shared" si="7"/>
        <v>11.899999999999974</v>
      </c>
      <c r="M120" s="4">
        <v>7.364085459329235</v>
      </c>
      <c r="N120" s="4">
        <v>2.8520439748057362</v>
      </c>
    </row>
    <row r="121" spans="12:14" ht="12.75">
      <c r="L121" s="18">
        <f t="shared" si="7"/>
        <v>11.999999999999973</v>
      </c>
      <c r="M121" s="4">
        <v>7.339643743777373</v>
      </c>
      <c r="N121" s="4">
        <v>2.8184120978085034</v>
      </c>
    </row>
    <row r="122" spans="12:14" ht="12.75">
      <c r="L122" s="18">
        <f t="shared" si="7"/>
        <v>12.099999999999973</v>
      </c>
      <c r="M122" s="4">
        <v>7.188883630677289</v>
      </c>
      <c r="N122" s="4">
        <v>2.7688432572535033</v>
      </c>
    </row>
    <row r="123" spans="12:14" ht="12.75">
      <c r="L123" s="18">
        <f t="shared" si="7"/>
        <v>12.199999999999973</v>
      </c>
      <c r="M123" s="4">
        <v>7.029629577822223</v>
      </c>
      <c r="N123" s="4">
        <v>2.809996347289645</v>
      </c>
    </row>
    <row r="124" spans="12:14" ht="12.75">
      <c r="L124" s="18">
        <f aca="true" t="shared" si="8" ref="L124:L139">L123+0.1</f>
        <v>12.299999999999972</v>
      </c>
      <c r="M124" s="4">
        <v>6.989168630162119</v>
      </c>
      <c r="N124" s="4">
        <v>2.832771826759702</v>
      </c>
    </row>
    <row r="125" spans="12:14" ht="12.75">
      <c r="L125" s="18">
        <f t="shared" si="8"/>
        <v>12.399999999999972</v>
      </c>
      <c r="M125" s="4">
        <v>6.910706983733234</v>
      </c>
      <c r="N125" s="4">
        <v>2.781122974194645</v>
      </c>
    </row>
    <row r="126" spans="12:14" ht="12.75">
      <c r="L126" s="18">
        <f t="shared" si="8"/>
        <v>12.499999999999972</v>
      </c>
      <c r="M126" s="4">
        <v>6.743596726193361</v>
      </c>
      <c r="N126" s="4">
        <v>2.7774590311861287</v>
      </c>
    </row>
    <row r="127" spans="12:14" ht="12.75">
      <c r="L127" s="18">
        <f t="shared" si="8"/>
        <v>12.599999999999971</v>
      </c>
      <c r="M127" s="4">
        <v>6.646365619596705</v>
      </c>
      <c r="N127" s="4">
        <v>2.819005574421888</v>
      </c>
    </row>
    <row r="128" spans="12:14" ht="12.75">
      <c r="L128" s="18">
        <f t="shared" si="8"/>
        <v>12.69999999999997</v>
      </c>
      <c r="M128" s="4">
        <v>6.601473203403237</v>
      </c>
      <c r="N128" s="4">
        <v>2.7957622427097544</v>
      </c>
    </row>
    <row r="129" spans="12:14" ht="12.75">
      <c r="L129" s="18">
        <f t="shared" si="8"/>
        <v>12.79999999999997</v>
      </c>
      <c r="M129" s="4">
        <v>6.467729553201868</v>
      </c>
      <c r="N129" s="4">
        <v>2.7657602751387613</v>
      </c>
    </row>
    <row r="130" spans="12:14" ht="12.75">
      <c r="L130" s="18">
        <f t="shared" si="8"/>
        <v>12.89999999999997</v>
      </c>
      <c r="M130" s="4">
        <v>6.339105890971704</v>
      </c>
      <c r="N130" s="4">
        <v>2.7976138962485493</v>
      </c>
    </row>
    <row r="131" spans="12:14" ht="12.75">
      <c r="L131" s="18">
        <f t="shared" si="8"/>
        <v>12.99999999999997</v>
      </c>
      <c r="M131" s="4">
        <v>6.288295727282196</v>
      </c>
      <c r="N131" s="4">
        <v>2.798496588930324</v>
      </c>
    </row>
    <row r="132" spans="12:14" ht="12.75">
      <c r="L132" s="18">
        <f t="shared" si="8"/>
        <v>13.09999999999997</v>
      </c>
      <c r="M132" s="4">
        <v>6.1927241433034625</v>
      </c>
      <c r="N132" s="4">
        <v>2.7641658062910412</v>
      </c>
    </row>
    <row r="133" spans="12:14" ht="12.75">
      <c r="L133" s="18">
        <f t="shared" si="8"/>
        <v>13.199999999999969</v>
      </c>
      <c r="M133" s="4">
        <v>6.05771933244579</v>
      </c>
      <c r="N133" s="4">
        <v>2.7809413178628883</v>
      </c>
    </row>
    <row r="134" spans="12:14" ht="12.75">
      <c r="L134" s="18">
        <f t="shared" si="8"/>
        <v>13.299999999999969</v>
      </c>
      <c r="M134" s="4">
        <v>5.995614445520114</v>
      </c>
      <c r="N134" s="4">
        <v>2.7938442172089752</v>
      </c>
    </row>
    <row r="135" spans="12:14" ht="12.75">
      <c r="L135" s="18">
        <f t="shared" si="8"/>
        <v>13.399999999999968</v>
      </c>
      <c r="M135" s="4">
        <v>5.920545067029539</v>
      </c>
      <c r="N135" s="4">
        <v>2.7636513833478658</v>
      </c>
    </row>
    <row r="136" spans="12:14" ht="12.75">
      <c r="L136" s="18">
        <f t="shared" si="8"/>
        <v>13.499999999999968</v>
      </c>
      <c r="M136" s="4">
        <v>5.796817476905304</v>
      </c>
      <c r="N136" s="4">
        <v>2.7694497365079322</v>
      </c>
    </row>
    <row r="137" spans="12:14" ht="12.75">
      <c r="L137" s="18">
        <f t="shared" si="8"/>
        <v>13.599999999999968</v>
      </c>
      <c r="M137" s="4">
        <v>5.724484402943973</v>
      </c>
      <c r="N137" s="4">
        <v>2.785526709607837</v>
      </c>
    </row>
    <row r="138" spans="12:14" ht="12.75">
      <c r="L138" s="18">
        <f t="shared" si="8"/>
        <v>13.699999999999967</v>
      </c>
      <c r="M138" s="4">
        <v>5.66160265449053</v>
      </c>
      <c r="N138" s="4">
        <v>2.76173639721648</v>
      </c>
    </row>
    <row r="139" spans="12:14" ht="12.75">
      <c r="L139" s="18">
        <f t="shared" si="8"/>
        <v>13.799999999999967</v>
      </c>
      <c r="M139" s="4">
        <v>5.548759186715401</v>
      </c>
      <c r="N139" s="4">
        <v>2.7626055880046687</v>
      </c>
    </row>
    <row r="140" spans="12:14" ht="12.75">
      <c r="L140" s="18">
        <f aca="true" t="shared" si="9" ref="L140:L151">L139+0.1</f>
        <v>13.899999999999967</v>
      </c>
      <c r="M140" s="4">
        <v>5.477559563638036</v>
      </c>
      <c r="N140" s="4">
        <v>2.777225324060507</v>
      </c>
    </row>
    <row r="141" spans="12:14" ht="12.75">
      <c r="L141" s="18">
        <f t="shared" si="9"/>
        <v>13.999999999999966</v>
      </c>
      <c r="M141" s="4">
        <v>5.417960934027182</v>
      </c>
      <c r="N141" s="4">
        <v>2.757299582379801</v>
      </c>
    </row>
    <row r="142" spans="12:14" ht="12.75">
      <c r="L142" s="18">
        <f t="shared" si="9"/>
        <v>14.099999999999966</v>
      </c>
      <c r="M142" s="4">
        <v>5.317869859255509</v>
      </c>
      <c r="N142" s="4">
        <v>2.7576167208938083</v>
      </c>
    </row>
    <row r="143" spans="12:14" ht="12.75">
      <c r="L143" s="18">
        <f t="shared" si="9"/>
        <v>14.199999999999966</v>
      </c>
      <c r="M143" s="4">
        <v>5.2492580444206345</v>
      </c>
      <c r="N143" s="4">
        <v>2.769212304349975</v>
      </c>
    </row>
    <row r="144" spans="12:14" ht="12.75">
      <c r="L144" s="18">
        <f t="shared" si="9"/>
        <v>14.299999999999965</v>
      </c>
      <c r="M144" s="4">
        <v>5.192033259134938</v>
      </c>
      <c r="N144" s="4">
        <v>2.7520192173255573</v>
      </c>
    </row>
    <row r="145" spans="12:14" ht="12.75">
      <c r="L145" s="18">
        <f t="shared" si="9"/>
        <v>14.399999999999965</v>
      </c>
      <c r="M145" s="4">
        <v>5.0991361502566805</v>
      </c>
      <c r="N145" s="4">
        <v>2.7543399261639427</v>
      </c>
    </row>
    <row r="146" spans="12:14" ht="12.75">
      <c r="L146" s="18">
        <f t="shared" si="9"/>
        <v>14.499999999999964</v>
      </c>
      <c r="M146" s="4">
        <v>5.0394461461007</v>
      </c>
      <c r="N146" s="4">
        <v>2.7616201117654033</v>
      </c>
    </row>
    <row r="147" spans="12:14" ht="12.75">
      <c r="L147" s="18">
        <f t="shared" si="9"/>
        <v>14.599999999999964</v>
      </c>
      <c r="M147" s="4">
        <v>4.980507190806508</v>
      </c>
      <c r="N147" s="4">
        <v>2.746289222058661</v>
      </c>
    </row>
    <row r="148" spans="12:14" ht="12.75">
      <c r="L148" s="18">
        <f t="shared" si="9"/>
        <v>14.699999999999964</v>
      </c>
      <c r="M148" s="4">
        <v>4.898157886505526</v>
      </c>
      <c r="N148" s="4">
        <v>2.7515632549550992</v>
      </c>
    </row>
    <row r="149" spans="12:14" ht="12.75">
      <c r="L149" s="18">
        <f t="shared" si="9"/>
        <v>14.799999999999963</v>
      </c>
      <c r="M149" s="4">
        <v>4.845478363020406</v>
      </c>
      <c r="N149" s="4">
        <v>2.753677227676074</v>
      </c>
    </row>
    <row r="150" spans="12:14" ht="12.75">
      <c r="L150" s="18">
        <f t="shared" si="9"/>
        <v>14.899999999999963</v>
      </c>
      <c r="M150" s="4">
        <v>4.785557862149531</v>
      </c>
      <c r="N150" s="4">
        <v>2.74153690344914</v>
      </c>
    </row>
    <row r="151" spans="12:14" ht="12.75">
      <c r="L151" s="18">
        <f t="shared" si="9"/>
        <v>14.999999999999963</v>
      </c>
      <c r="M151" s="4">
        <v>4.745757222491994</v>
      </c>
      <c r="N151" s="4">
        <v>2.7436481912025243</v>
      </c>
    </row>
    <row r="152" ht="12.75">
      <c r="L152" s="18"/>
    </row>
    <row r="153" ht="12.75">
      <c r="L153" s="18"/>
    </row>
    <row r="154" ht="12.75">
      <c r="L154" s="18"/>
    </row>
    <row r="155" ht="12.75">
      <c r="L155" s="18"/>
    </row>
    <row r="156" ht="12.75">
      <c r="L156" s="18"/>
    </row>
    <row r="157" ht="12.75">
      <c r="L157" s="18"/>
    </row>
    <row r="158" ht="12.75">
      <c r="L158" s="18"/>
    </row>
  </sheetData>
  <printOptions/>
  <pageMargins left="0.3937007874015748" right="0.1968503937007874" top="0.5905511811023623" bottom="0.5905511811023623" header="0.5118110236220472" footer="0.5118110236220472"/>
  <pageSetup horizontalDpi="360" verticalDpi="360" orientation="portrait" paperSize="9" r:id="rId5"/>
  <drawing r:id="rId4"/>
  <legacyDrawing r:id="rId3"/>
  <oleObjects>
    <oleObject progId="Equation.3" shapeId="298898" r:id="rId1"/>
    <oleObject progId="Equation.3" shapeId="23466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住環研　奥津</dc:creator>
  <cp:keywords/>
  <dc:description/>
  <cp:lastModifiedBy>奥津 尚宏</cp:lastModifiedBy>
  <cp:lastPrinted>2000-03-30T05:47:16Z</cp:lastPrinted>
  <dcterms:created xsi:type="dcterms:W3CDTF">1996-10-03T02:48:58Z</dcterms:created>
  <dcterms:modified xsi:type="dcterms:W3CDTF">2002-08-22T11:18:34Z</dcterms:modified>
  <cp:category/>
  <cp:version/>
  <cp:contentType/>
  <cp:contentStatus/>
</cp:coreProperties>
</file>